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0.152.96.40\FileA\総務部\財政課\契約係\01_契約事務\06_入札参加資格審査\令和７・８年度\R8年度\"/>
    </mc:Choice>
  </mc:AlternateContent>
  <xr:revisionPtr revIDLastSave="0" documentId="13_ncr:1_{F00D03D4-58FF-4D34-AE15-D72FCB576811}" xr6:coauthVersionLast="47" xr6:coauthVersionMax="47" xr10:uidLastSave="{00000000-0000-0000-0000-000000000000}"/>
  <bookViews>
    <workbookView xWindow="-120" yWindow="-120" windowWidth="29040" windowHeight="15720" tabRatio="814" xr2:uid="{CE7E1512-BFB5-4DD5-A0D8-86FCD8DD486B}"/>
  </bookViews>
  <sheets>
    <sheet name="説明書 " sheetId="28" r:id="rId1"/>
    <sheet name="チェックリスト " sheetId="13" r:id="rId2"/>
    <sheet name="様式第8号" sheetId="2" r:id="rId3"/>
    <sheet name="様式第8号 (記載例)" sheetId="19" r:id="rId4"/>
    <sheet name="様式第9号" sheetId="14" r:id="rId5"/>
    <sheet name="様式第9号 (記載例)" sheetId="20" r:id="rId6"/>
    <sheet name="分類品目表 " sheetId="16" r:id="rId7"/>
    <sheet name="様式第10号" sheetId="24" r:id="rId8"/>
    <sheet name="様式第10号 (記載例)" sheetId="25" r:id="rId9"/>
    <sheet name="様式第3号" sheetId="21" r:id="rId10"/>
    <sheet name="様式第3号 (記載例)" sheetId="22" r:id="rId11"/>
    <sheet name="様式第４号（第８条関係）誓約書（共通）" sheetId="26" r:id="rId12"/>
    <sheet name="様式第４号（第８条関係）誓約書（記載例）" sheetId="27" r:id="rId13"/>
  </sheets>
  <definedNames>
    <definedName name="ＯＡ機器リース">様式第9号!$T$204</definedName>
    <definedName name="_xlnm.Print_Area" localSheetId="0">'説明書 '!$A$1:$F$259</definedName>
    <definedName name="_xlnm.Print_Titles" localSheetId="6">'分類品目表 '!$1:$3</definedName>
    <definedName name="コンピュータ類">様式第9号!$T$16:$T$19</definedName>
    <definedName name="その他_物品">様式第9号!$T$208</definedName>
    <definedName name="その他_役務">様式第9号!$T$241:$T$250</definedName>
    <definedName name="その他の修繕">様式第9号!$T$202</definedName>
    <definedName name="衣料・寝具類">様式第9号!$T$91:$T$95</definedName>
    <definedName name="医薬品・衛生材料類">様式第9号!$T$32:$T$36</definedName>
    <definedName name="医療・福祉機器類">様式第9号!$T$27:$T$30</definedName>
    <definedName name="印刷製本類">様式第9号!$T$3:$T$8</definedName>
    <definedName name="印章類">様式第9号!$T$21:$T$22</definedName>
    <definedName name="運動用品類">様式第9号!$T$134:$T$137</definedName>
    <definedName name="家具・木工具・室内装飾品類">様式第9号!$T$187:$T$191</definedName>
    <definedName name="楽器・音楽用品類">様式第9号!$T$124:$T$127</definedName>
    <definedName name="看板・標識類">様式第9号!$T$193:$T$197</definedName>
    <definedName name="教育用機器・教材類">様式第9号!$T$162:$T$169</definedName>
    <definedName name="業務用厨房機器類">様式第9号!$T$171:$T$176</definedName>
    <definedName name="靴・かばん類">様式第9号!$T$157:$T$160</definedName>
    <definedName name="警察用機具類">様式第9号!$T$184:$T$185</definedName>
    <definedName name="建材・資材類">様式第9号!$T$114:$T$122</definedName>
    <definedName name="建設機器類">様式第9号!$T$66:$T$70</definedName>
    <definedName name="建築物管理">様式第9号!$T$217:$T$224</definedName>
    <definedName name="工作機器類">様式第9号!$T$78:$T$80</definedName>
    <definedName name="工事に係る資材の製造">様式第9号!$T$210:$T$215</definedName>
    <definedName name="時計・貴金属類">様式第9号!$T$143:$T$145</definedName>
    <definedName name="自動車リース">様式第9号!$T$206</definedName>
    <definedName name="自動販売機・発券機類">様式第9号!$T$82:$T$84</definedName>
    <definedName name="写真用品類">様式第9号!$T$38:$T$41</definedName>
    <definedName name="車両修繕">様式第9号!$T$199:$T$200</definedName>
    <definedName name="車輌・船舶部品類">様式第9号!$T$147:$T$150</definedName>
    <definedName name="車輌・船舶類_二輪車を含む">様式第9号!$T$58:$T$64</definedName>
    <definedName name="書籍">様式第9号!$T$139:$T$141</definedName>
    <definedName name="消防資材器具類">様式第9号!$T$152:$T$155</definedName>
    <definedName name="食料品類">様式第9号!$T$103:$T$104</definedName>
    <definedName name="設備保守点検">様式第9号!$T$226:$T$234</definedName>
    <definedName name="電気・通信機器類">様式第9号!$T$49:$T$56</definedName>
    <definedName name="日用雑貨類">様式第9号!$T$97:$T$101</definedName>
    <definedName name="燃料・油脂類">様式第9号!$T$86:$T$89</definedName>
    <definedName name="農畜林産機器類">様式第9号!$T$72:$T$76</definedName>
    <definedName name="農林水産資材類">様式第9号!$T$106:$T$112</definedName>
    <definedName name="廃棄物処理">様式第9号!$T$236:$T$239</definedName>
    <definedName name="美術・工芸品類">様式第9号!$T$129:$T$132</definedName>
    <definedName name="文房具・事務機器類">様式第9号!$T$10:$T$14</definedName>
    <definedName name="用紙類">様式第9号!$T$24:$T$25</definedName>
    <definedName name="理化学・光学機器類">様式第9号!$T$43:$T$47</definedName>
    <definedName name="冷暖房衛生器具類">様式第9号!$T$178:$T$182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4" l="1"/>
  <c r="B23" i="14"/>
  <c r="B19" i="14"/>
  <c r="B15" i="14"/>
  <c r="B31" i="14"/>
  <c r="Q8" i="14" l="1"/>
  <c r="Q7" i="14"/>
  <c r="Q6" i="14"/>
  <c r="Q5" i="14"/>
  <c r="Q4" i="14"/>
  <c r="Q3" i="14"/>
  <c r="Q2" i="14" l="1"/>
  <c r="K4" i="16"/>
  <c r="K5" i="16"/>
  <c r="K6" i="16"/>
  <c r="K7" i="16"/>
  <c r="K8" i="16"/>
  <c r="K9" i="16"/>
  <c r="K10" i="16"/>
  <c r="K11" i="16"/>
  <c r="K12" i="16"/>
  <c r="K13" i="16"/>
  <c r="K14" i="16"/>
  <c r="K15" i="16"/>
  <c r="K16" i="16"/>
  <c r="K17" i="16"/>
  <c r="K18" i="16"/>
  <c r="K19" i="16"/>
  <c r="K20" i="16"/>
  <c r="K21" i="16"/>
  <c r="K22" i="16"/>
  <c r="K23" i="16"/>
  <c r="K24" i="16"/>
  <c r="K25" i="16"/>
  <c r="K26" i="16"/>
  <c r="K27" i="16"/>
  <c r="K28" i="16"/>
  <c r="K29" i="16"/>
  <c r="K30" i="16"/>
  <c r="K31" i="16"/>
  <c r="K32" i="16"/>
  <c r="K33" i="16"/>
  <c r="K34" i="16"/>
  <c r="K35" i="16"/>
  <c r="K36" i="16"/>
  <c r="K37" i="16"/>
  <c r="K38" i="16"/>
  <c r="K39" i="16"/>
  <c r="K40" i="16"/>
  <c r="K41" i="16"/>
  <c r="K42" i="16"/>
  <c r="K43" i="16"/>
  <c r="K44" i="16"/>
  <c r="K45" i="16"/>
  <c r="K46" i="16"/>
  <c r="K47" i="16"/>
  <c r="K48" i="16"/>
  <c r="R5" i="16"/>
  <c r="R6" i="16"/>
  <c r="R7" i="16"/>
  <c r="R8" i="16"/>
  <c r="R9" i="16"/>
  <c r="R10" i="16"/>
  <c r="R11" i="16"/>
  <c r="R12" i="16"/>
  <c r="R13" i="16"/>
  <c r="R14" i="16"/>
  <c r="R15" i="16"/>
  <c r="R16" i="16"/>
  <c r="R17" i="16"/>
  <c r="R18" i="16"/>
  <c r="R19" i="16"/>
  <c r="R20" i="16"/>
  <c r="R21" i="16"/>
  <c r="R22" i="16"/>
  <c r="R23" i="16"/>
  <c r="R24" i="16"/>
  <c r="R25" i="16"/>
  <c r="R26" i="16"/>
  <c r="R27" i="16"/>
  <c r="R28" i="16"/>
  <c r="R29" i="16"/>
  <c r="R30" i="16"/>
  <c r="R31" i="16"/>
  <c r="R32" i="16"/>
  <c r="R33" i="16"/>
  <c r="R34" i="16"/>
  <c r="R35" i="16"/>
  <c r="R36" i="16"/>
  <c r="R37" i="16"/>
  <c r="R38" i="16"/>
  <c r="R39" i="16"/>
  <c r="R40" i="16"/>
  <c r="R41" i="16"/>
  <c r="R42" i="16"/>
  <c r="R43" i="16"/>
  <c r="R44" i="16"/>
  <c r="R45" i="16"/>
  <c r="R46" i="16"/>
  <c r="R47" i="16"/>
  <c r="R48" i="16"/>
  <c r="R4" i="16"/>
  <c r="L5" i="16" l="1"/>
  <c r="L6" i="16"/>
  <c r="L7" i="16"/>
  <c r="L8" i="16"/>
  <c r="L9" i="16"/>
  <c r="L10" i="16"/>
  <c r="L11" i="16"/>
  <c r="L12" i="16"/>
  <c r="L13" i="16"/>
  <c r="L14" i="16"/>
  <c r="L15" i="16"/>
  <c r="L16" i="16"/>
  <c r="L17" i="16"/>
  <c r="L18" i="16"/>
  <c r="L19" i="16"/>
  <c r="L20" i="16"/>
  <c r="L21" i="16"/>
  <c r="L22" i="16"/>
  <c r="L23" i="16"/>
  <c r="L24" i="16"/>
  <c r="L25" i="16"/>
  <c r="L26" i="16"/>
  <c r="L27" i="16"/>
  <c r="L28" i="16"/>
  <c r="L29" i="16"/>
  <c r="L30" i="16"/>
  <c r="L31" i="16"/>
  <c r="L32" i="16"/>
  <c r="L33" i="16"/>
  <c r="L34" i="16"/>
  <c r="L35" i="16"/>
  <c r="L36" i="16"/>
  <c r="L37" i="16"/>
  <c r="L38" i="16"/>
  <c r="L39" i="16"/>
  <c r="L40" i="16"/>
  <c r="L41" i="16"/>
  <c r="L42" i="16"/>
  <c r="L43" i="16"/>
  <c r="L44" i="16"/>
  <c r="L45" i="16"/>
  <c r="L46" i="16"/>
  <c r="L47" i="16"/>
  <c r="L48" i="16"/>
  <c r="L49" i="16"/>
  <c r="L50" i="16"/>
  <c r="L51" i="16"/>
  <c r="L52" i="16"/>
  <c r="L53" i="16"/>
  <c r="L54" i="16"/>
  <c r="L55" i="16"/>
  <c r="L56" i="16"/>
  <c r="L57" i="16"/>
  <c r="L58" i="16"/>
  <c r="L59" i="16"/>
  <c r="L60" i="16"/>
  <c r="L61" i="16"/>
  <c r="L62" i="16"/>
  <c r="L63" i="16"/>
  <c r="L64" i="16"/>
  <c r="L65" i="16"/>
  <c r="L66" i="16"/>
  <c r="L67" i="16"/>
  <c r="L68" i="16"/>
  <c r="L69" i="16"/>
  <c r="L70" i="16"/>
  <c r="L71" i="16"/>
  <c r="L72" i="16"/>
  <c r="L73" i="16"/>
  <c r="L74" i="16"/>
  <c r="L75" i="16"/>
  <c r="L76" i="16"/>
  <c r="L77" i="16"/>
  <c r="L78" i="16"/>
  <c r="L79" i="16"/>
  <c r="L80" i="16"/>
  <c r="L81" i="16"/>
  <c r="L82" i="16"/>
  <c r="L83" i="16"/>
  <c r="L84" i="16"/>
  <c r="L85" i="16"/>
  <c r="L86" i="16"/>
  <c r="L87" i="16"/>
  <c r="L88" i="16"/>
  <c r="L89" i="16"/>
  <c r="L90" i="16"/>
  <c r="L91" i="16"/>
  <c r="L92" i="16"/>
  <c r="L93" i="16"/>
  <c r="L94" i="16"/>
  <c r="L95" i="16"/>
  <c r="L96" i="16"/>
  <c r="L97" i="16"/>
  <c r="L98" i="16"/>
  <c r="L99" i="16"/>
  <c r="L100" i="16"/>
  <c r="L101" i="16"/>
  <c r="L102" i="16"/>
  <c r="L103" i="16"/>
  <c r="L104" i="16"/>
  <c r="L105" i="16"/>
  <c r="L106" i="16"/>
  <c r="L107" i="16"/>
  <c r="L108" i="16"/>
  <c r="L109" i="16"/>
  <c r="L110" i="16"/>
  <c r="L111" i="16"/>
  <c r="L112" i="16"/>
  <c r="L113" i="16"/>
  <c r="L114" i="16"/>
  <c r="L115" i="16"/>
  <c r="L116" i="16"/>
  <c r="L117" i="16"/>
  <c r="L118" i="16"/>
  <c r="L119" i="16"/>
  <c r="L120" i="16"/>
  <c r="L121" i="16"/>
  <c r="L122" i="16"/>
  <c r="L123" i="16"/>
  <c r="L124" i="16"/>
  <c r="L125" i="16"/>
  <c r="L126" i="16"/>
  <c r="L127" i="16"/>
  <c r="L128" i="16"/>
  <c r="L129" i="16"/>
  <c r="L130" i="16"/>
  <c r="L131" i="16"/>
  <c r="L132" i="16"/>
  <c r="L133" i="16"/>
  <c r="L134" i="16"/>
  <c r="L135" i="16"/>
  <c r="L136" i="16"/>
  <c r="L137" i="16"/>
  <c r="L138" i="16"/>
  <c r="L139" i="16"/>
  <c r="L140" i="16"/>
  <c r="L141" i="16"/>
  <c r="L142" i="16"/>
  <c r="L143" i="16"/>
  <c r="L144" i="16"/>
  <c r="L145" i="16"/>
  <c r="L146" i="16"/>
  <c r="L147" i="16"/>
  <c r="L148" i="16"/>
  <c r="L149" i="16"/>
  <c r="L150" i="16"/>
  <c r="L151" i="16"/>
  <c r="L152" i="16"/>
  <c r="L153" i="16"/>
  <c r="L154" i="16"/>
  <c r="L155" i="16"/>
  <c r="L156" i="16"/>
  <c r="L157" i="16"/>
  <c r="L158" i="16"/>
  <c r="L159" i="16"/>
  <c r="L160" i="16"/>
  <c r="L161" i="16"/>
  <c r="L162" i="16"/>
  <c r="L163" i="16"/>
  <c r="L164" i="16"/>
  <c r="L165" i="16"/>
  <c r="L166" i="16"/>
  <c r="L167" i="16"/>
  <c r="L168" i="16"/>
  <c r="L169" i="16"/>
  <c r="L170" i="16"/>
  <c r="L171" i="16"/>
  <c r="L172" i="16"/>
  <c r="L173" i="16"/>
  <c r="L174" i="16"/>
  <c r="L175" i="16"/>
  <c r="L176" i="16"/>
  <c r="L177" i="16"/>
  <c r="L178" i="16"/>
  <c r="L179" i="16"/>
  <c r="L180" i="16"/>
  <c r="L181" i="16"/>
  <c r="L182" i="16"/>
  <c r="L183" i="16"/>
  <c r="L184" i="16"/>
  <c r="L185" i="16"/>
  <c r="L186" i="16"/>
  <c r="L187" i="16"/>
  <c r="L188" i="16"/>
  <c r="L189" i="16"/>
  <c r="L190" i="16"/>
  <c r="L191" i="16"/>
  <c r="L192" i="16"/>
  <c r="L193" i="16"/>
  <c r="L194" i="16"/>
  <c r="L195" i="16"/>
  <c r="L196" i="16"/>
  <c r="L197" i="16"/>
  <c r="L198" i="16"/>
  <c r="L199" i="16"/>
  <c r="L200" i="16"/>
  <c r="L201" i="16"/>
  <c r="L202" i="16"/>
  <c r="L203" i="16"/>
  <c r="L204" i="16"/>
  <c r="L205" i="16"/>
  <c r="L206" i="16"/>
  <c r="L207" i="16"/>
  <c r="L4" i="16"/>
  <c r="K202" i="16"/>
  <c r="K199" i="16"/>
  <c r="K200" i="16"/>
  <c r="K201" i="16"/>
  <c r="K203" i="16"/>
  <c r="K204" i="16"/>
  <c r="K205" i="16"/>
  <c r="K206" i="16"/>
  <c r="K207" i="16"/>
  <c r="K198" i="16"/>
  <c r="K195" i="16"/>
  <c r="K196" i="16"/>
  <c r="K197" i="16"/>
  <c r="K194" i="16"/>
  <c r="K186" i="16"/>
  <c r="K187" i="16"/>
  <c r="K188" i="16"/>
  <c r="K189" i="16"/>
  <c r="K190" i="16"/>
  <c r="K191" i="16"/>
  <c r="K192" i="16"/>
  <c r="K193" i="16"/>
  <c r="K185" i="16"/>
  <c r="K178" i="16"/>
  <c r="K179" i="16"/>
  <c r="K180" i="16"/>
  <c r="K181" i="16"/>
  <c r="K182" i="16"/>
  <c r="K183" i="16"/>
  <c r="K184" i="16"/>
  <c r="K177" i="16"/>
  <c r="K172" i="16"/>
  <c r="K173" i="16"/>
  <c r="K174" i="16"/>
  <c r="K175" i="16"/>
  <c r="K176" i="16"/>
  <c r="K171" i="16"/>
  <c r="K170" i="16"/>
  <c r="K169" i="16"/>
  <c r="K168" i="16"/>
  <c r="K167" i="16"/>
  <c r="K166" i="16"/>
  <c r="K165" i="16"/>
  <c r="K161" i="16"/>
  <c r="K162" i="16"/>
  <c r="K163" i="16"/>
  <c r="K164" i="16"/>
  <c r="K160" i="16"/>
  <c r="K156" i="16"/>
  <c r="K157" i="16"/>
  <c r="K158" i="16"/>
  <c r="K159" i="16"/>
  <c r="K155" i="16"/>
  <c r="K154" i="16"/>
  <c r="K153" i="16"/>
  <c r="K149" i="16"/>
  <c r="K150" i="16"/>
  <c r="K151" i="16"/>
  <c r="K152" i="16"/>
  <c r="K148" i="16"/>
  <c r="K143" i="16"/>
  <c r="K144" i="16"/>
  <c r="K145" i="16"/>
  <c r="K146" i="16"/>
  <c r="K147" i="16"/>
  <c r="K142" i="16"/>
  <c r="K135" i="16"/>
  <c r="K136" i="16"/>
  <c r="K137" i="16"/>
  <c r="K138" i="16"/>
  <c r="K139" i="16"/>
  <c r="K140" i="16"/>
  <c r="K141" i="16"/>
  <c r="K134" i="16"/>
  <c r="K131" i="16"/>
  <c r="K132" i="16"/>
  <c r="K133" i="16"/>
  <c r="K130" i="16"/>
  <c r="K127" i="16"/>
  <c r="K128" i="16"/>
  <c r="K129" i="16"/>
  <c r="K126" i="16"/>
  <c r="K123" i="16"/>
  <c r="K124" i="16"/>
  <c r="K125" i="16"/>
  <c r="K122" i="16"/>
  <c r="K120" i="16"/>
  <c r="K121" i="16"/>
  <c r="K119" i="16"/>
  <c r="K117" i="16"/>
  <c r="K118" i="16"/>
  <c r="K116" i="16"/>
  <c r="K113" i="16"/>
  <c r="K114" i="16"/>
  <c r="K115" i="16"/>
  <c r="K112" i="16"/>
  <c r="K111" i="16"/>
  <c r="K109" i="16"/>
  <c r="K110" i="16"/>
  <c r="K108" i="16"/>
  <c r="K105" i="16"/>
  <c r="K106" i="16"/>
  <c r="K107" i="16"/>
  <c r="K104" i="16"/>
  <c r="K96" i="16"/>
  <c r="K97" i="16"/>
  <c r="K98" i="16"/>
  <c r="K99" i="16"/>
  <c r="K100" i="16"/>
  <c r="K101" i="16"/>
  <c r="K102" i="16"/>
  <c r="K103" i="16"/>
  <c r="K95" i="16"/>
  <c r="K89" i="16"/>
  <c r="K90" i="16"/>
  <c r="K91" i="16"/>
  <c r="K92" i="16"/>
  <c r="K93" i="16"/>
  <c r="K94" i="16"/>
  <c r="K88" i="16"/>
  <c r="K87" i="16"/>
  <c r="K86" i="16"/>
  <c r="K82" i="16"/>
  <c r="K83" i="16"/>
  <c r="K84" i="16"/>
  <c r="K85" i="16"/>
  <c r="K81" i="16"/>
  <c r="K77" i="16"/>
  <c r="K78" i="16"/>
  <c r="K79" i="16"/>
  <c r="K80" i="16"/>
  <c r="K76" i="16"/>
  <c r="K73" i="16"/>
  <c r="K74" i="16"/>
  <c r="K75" i="16"/>
  <c r="K72" i="16"/>
  <c r="K70" i="16"/>
  <c r="K71" i="16"/>
  <c r="K69" i="16"/>
  <c r="K67" i="16"/>
  <c r="K68" i="16"/>
  <c r="K66" i="16"/>
  <c r="K62" i="16"/>
  <c r="K63" i="16"/>
  <c r="K64" i="16"/>
  <c r="K65" i="16"/>
  <c r="K61" i="16"/>
  <c r="K58" i="16"/>
  <c r="K59" i="16"/>
  <c r="K60" i="16"/>
  <c r="K56" i="16"/>
  <c r="K57" i="16"/>
  <c r="K50" i="16"/>
  <c r="K51" i="16"/>
  <c r="K52" i="16"/>
  <c r="K53" i="16"/>
  <c r="K54" i="16"/>
  <c r="K55" i="16"/>
  <c r="K49" i="16"/>
  <c r="L2" i="16" l="1"/>
</calcChain>
</file>

<file path=xl/sharedStrings.xml><?xml version="1.0" encoding="utf-8"?>
<sst xmlns="http://schemas.openxmlformats.org/spreadsheetml/2006/main" count="2001" uniqueCount="1097">
  <si>
    <t>税滞納がないことの証明書</t>
    <rPh sb="0" eb="1">
      <t>ゼイ</t>
    </rPh>
    <rPh sb="1" eb="3">
      <t>タイノウ</t>
    </rPh>
    <rPh sb="9" eb="12">
      <t>ショウメイショ</t>
    </rPh>
    <phoneticPr fontId="2"/>
  </si>
  <si>
    <t>印鑑証明書</t>
    <rPh sb="0" eb="2">
      <t>インカン</t>
    </rPh>
    <rPh sb="2" eb="5">
      <t>ショウメイショ</t>
    </rPh>
    <phoneticPr fontId="2"/>
  </si>
  <si>
    <t>商業登記簿謄本又は商業登記事項証明書</t>
    <rPh sb="0" eb="2">
      <t>ショウギョウ</t>
    </rPh>
    <rPh sb="2" eb="5">
      <t>トウキボ</t>
    </rPh>
    <rPh sb="5" eb="7">
      <t>トウホン</t>
    </rPh>
    <rPh sb="7" eb="8">
      <t>マタ</t>
    </rPh>
    <rPh sb="9" eb="11">
      <t>ショウギョウ</t>
    </rPh>
    <rPh sb="11" eb="13">
      <t>トウキ</t>
    </rPh>
    <rPh sb="13" eb="15">
      <t>ジコウ</t>
    </rPh>
    <rPh sb="15" eb="18">
      <t>ショウメイショ</t>
    </rPh>
    <phoneticPr fontId="2"/>
  </si>
  <si>
    <t>提出書類</t>
    <rPh sb="0" eb="2">
      <t>テイシュツ</t>
    </rPh>
    <rPh sb="2" eb="4">
      <t>ショルイ</t>
    </rPh>
    <phoneticPr fontId="2"/>
  </si>
  <si>
    <t>電子申請で提出する際の提出書類</t>
    <rPh sb="0" eb="2">
      <t>デンシ</t>
    </rPh>
    <rPh sb="2" eb="4">
      <t>シンセイ</t>
    </rPh>
    <rPh sb="5" eb="7">
      <t>テイシュツ</t>
    </rPh>
    <rPh sb="9" eb="10">
      <t>サイ</t>
    </rPh>
    <rPh sb="11" eb="13">
      <t>テイシュツ</t>
    </rPh>
    <rPh sb="13" eb="15">
      <t>ショルイ</t>
    </rPh>
    <phoneticPr fontId="2"/>
  </si>
  <si>
    <t>◇</t>
    <phoneticPr fontId="2"/>
  </si>
  <si>
    <t>したものもしくは、任意様式のはがき等と提出してその意向を明示してください。</t>
    <rPh sb="9" eb="11">
      <t>ニンイ</t>
    </rPh>
    <rPh sb="11" eb="13">
      <t>ヨウシキ</t>
    </rPh>
    <rPh sb="17" eb="18">
      <t>トウ</t>
    </rPh>
    <rPh sb="19" eb="21">
      <t>テイシュツ</t>
    </rPh>
    <rPh sb="25" eb="27">
      <t>イコウ</t>
    </rPh>
    <rPh sb="28" eb="30">
      <t>メイジ</t>
    </rPh>
    <phoneticPr fontId="2"/>
  </si>
  <si>
    <t>※受理した証明が必要な場合は、受理印を押印してほしい書類と返信用封筒に切手を貼付</t>
    <rPh sb="1" eb="3">
      <t>ジュリ</t>
    </rPh>
    <rPh sb="5" eb="7">
      <t>ショウメイ</t>
    </rPh>
    <rPh sb="8" eb="10">
      <t>ヒツヨウ</t>
    </rPh>
    <rPh sb="11" eb="13">
      <t>バアイ</t>
    </rPh>
    <rPh sb="15" eb="17">
      <t>ジュリ</t>
    </rPh>
    <rPh sb="17" eb="18">
      <t>イン</t>
    </rPh>
    <rPh sb="19" eb="21">
      <t>オウイン</t>
    </rPh>
    <rPh sb="26" eb="28">
      <t>ショルイ</t>
    </rPh>
    <rPh sb="29" eb="32">
      <t>ヘンシンヨウ</t>
    </rPh>
    <rPh sb="32" eb="34">
      <t>フウトウ</t>
    </rPh>
    <rPh sb="35" eb="37">
      <t>キッテ</t>
    </rPh>
    <rPh sb="38" eb="40">
      <t>テンプ</t>
    </rPh>
    <phoneticPr fontId="2"/>
  </si>
  <si>
    <t>（写し可）</t>
    <rPh sb="1" eb="2">
      <t>ウツ</t>
    </rPh>
    <rPh sb="3" eb="4">
      <t>カ</t>
    </rPh>
    <phoneticPr fontId="2"/>
  </si>
  <si>
    <t>備考</t>
    <rPh sb="0" eb="2">
      <t>ビコウ</t>
    </rPh>
    <phoneticPr fontId="2"/>
  </si>
  <si>
    <t>コピー提出の可否</t>
    <rPh sb="3" eb="5">
      <t>テイシュツ</t>
    </rPh>
    <rPh sb="6" eb="8">
      <t>カヒ</t>
    </rPh>
    <phoneticPr fontId="2"/>
  </si>
  <si>
    <t>○○株式会社）を記入してください。</t>
    <phoneticPr fontId="2"/>
  </si>
  <si>
    <t>④</t>
    <phoneticPr fontId="2"/>
  </si>
  <si>
    <t>（追加書類や修正等については、速やかな対応をお願いします。）</t>
    <rPh sb="1" eb="3">
      <t>ツイカ</t>
    </rPh>
    <rPh sb="3" eb="5">
      <t>ショルイ</t>
    </rPh>
    <rPh sb="6" eb="8">
      <t>シュウセイ</t>
    </rPh>
    <rPh sb="8" eb="9">
      <t>トウ</t>
    </rPh>
    <rPh sb="15" eb="16">
      <t>スミ</t>
    </rPh>
    <rPh sb="19" eb="21">
      <t>タイオウ</t>
    </rPh>
    <rPh sb="23" eb="24">
      <t>ネガ</t>
    </rPh>
    <phoneticPr fontId="2"/>
  </si>
  <si>
    <t>提出書類等に不備がある場合は、受付・登録ができませんのでご注意ください。</t>
    <rPh sb="0" eb="2">
      <t>テイシュツ</t>
    </rPh>
    <rPh sb="2" eb="4">
      <t>ショルイ</t>
    </rPh>
    <rPh sb="4" eb="5">
      <t>トウ</t>
    </rPh>
    <rPh sb="6" eb="8">
      <t>フビ</t>
    </rPh>
    <rPh sb="11" eb="13">
      <t>バアイ</t>
    </rPh>
    <rPh sb="15" eb="17">
      <t>ウケツケ</t>
    </rPh>
    <rPh sb="18" eb="20">
      <t>トウロク</t>
    </rPh>
    <rPh sb="29" eb="31">
      <t>チュウイ</t>
    </rPh>
    <phoneticPr fontId="2"/>
  </si>
  <si>
    <t>③</t>
    <phoneticPr fontId="2"/>
  </si>
  <si>
    <t>ので、万一資格を有することになっても直ちに執行することになります。</t>
    <rPh sb="3" eb="5">
      <t>マンイチ</t>
    </rPh>
    <rPh sb="5" eb="7">
      <t>シカク</t>
    </rPh>
    <rPh sb="8" eb="9">
      <t>ユウ</t>
    </rPh>
    <rPh sb="18" eb="19">
      <t>タダ</t>
    </rPh>
    <rPh sb="21" eb="23">
      <t>シッコウ</t>
    </rPh>
    <phoneticPr fontId="2"/>
  </si>
  <si>
    <t>　申請書その他の添付書類について虚偽の事項を記載した場合は、入札参加資格がありません</t>
    <rPh sb="1" eb="4">
      <t>シンセイショ</t>
    </rPh>
    <rPh sb="6" eb="7">
      <t>タ</t>
    </rPh>
    <rPh sb="8" eb="10">
      <t>テンプ</t>
    </rPh>
    <rPh sb="10" eb="12">
      <t>ショルイ</t>
    </rPh>
    <rPh sb="16" eb="18">
      <t>キョギ</t>
    </rPh>
    <rPh sb="19" eb="21">
      <t>ジコウ</t>
    </rPh>
    <rPh sb="22" eb="24">
      <t>キサイ</t>
    </rPh>
    <rPh sb="26" eb="28">
      <t>バアイ</t>
    </rPh>
    <rPh sb="30" eb="32">
      <t>ニュウサツ</t>
    </rPh>
    <rPh sb="32" eb="34">
      <t>サンカ</t>
    </rPh>
    <rPh sb="34" eb="36">
      <t>シカク</t>
    </rPh>
    <phoneticPr fontId="2"/>
  </si>
  <si>
    <t>②</t>
    <phoneticPr fontId="2"/>
  </si>
  <si>
    <t>ません。</t>
    <phoneticPr fontId="2"/>
  </si>
  <si>
    <t>　文字は楷書で明確に記入してください。ゴム印を使用できる箇所は使用しても差し支えあり</t>
    <rPh sb="1" eb="3">
      <t>モジ</t>
    </rPh>
    <rPh sb="4" eb="6">
      <t>カイショ</t>
    </rPh>
    <rPh sb="7" eb="9">
      <t>メイカク</t>
    </rPh>
    <rPh sb="10" eb="12">
      <t>キニュウ</t>
    </rPh>
    <rPh sb="21" eb="22">
      <t>イン</t>
    </rPh>
    <rPh sb="23" eb="25">
      <t>シヨウ</t>
    </rPh>
    <rPh sb="28" eb="30">
      <t>カショ</t>
    </rPh>
    <rPh sb="31" eb="33">
      <t>シヨウ</t>
    </rPh>
    <rPh sb="36" eb="37">
      <t>サ</t>
    </rPh>
    <rPh sb="38" eb="39">
      <t>ツカ</t>
    </rPh>
    <phoneticPr fontId="2"/>
  </si>
  <si>
    <t>①</t>
    <phoneticPr fontId="2"/>
  </si>
  <si>
    <t>注意事項</t>
    <rPh sb="0" eb="2">
      <t>チュウイ</t>
    </rPh>
    <rPh sb="2" eb="4">
      <t>ジコウ</t>
    </rPh>
    <phoneticPr fontId="2"/>
  </si>
  <si>
    <t>（３）法人税又は所得税、消費税及び地方消費税並びに本宮市に納めるべき市税を滞納している方</t>
    <phoneticPr fontId="2"/>
  </si>
  <si>
    <t>（２）法律などで、営業に許可等が必要であるとされている場合に、その許可等がない方</t>
    <phoneticPr fontId="2"/>
  </si>
  <si>
    <t>（１）当該入札に係る契約を締結する能力を有しない方及び破産者で復権を得ない方</t>
    <phoneticPr fontId="2"/>
  </si>
  <si>
    <t>入札参加資格審査申請ができない者</t>
    <rPh sb="0" eb="2">
      <t>ニュウサツ</t>
    </rPh>
    <rPh sb="2" eb="4">
      <t>サンカ</t>
    </rPh>
    <rPh sb="4" eb="6">
      <t>シカク</t>
    </rPh>
    <rPh sb="6" eb="8">
      <t>シンサ</t>
    </rPh>
    <rPh sb="8" eb="10">
      <t>シンセイ</t>
    </rPh>
    <rPh sb="15" eb="16">
      <t>モノ</t>
    </rPh>
    <phoneticPr fontId="2"/>
  </si>
  <si>
    <t>有効期間</t>
    <rPh sb="0" eb="2">
      <t>ユウコウ</t>
    </rPh>
    <rPh sb="2" eb="4">
      <t>キカン</t>
    </rPh>
    <phoneticPr fontId="2"/>
  </si>
  <si>
    <t>0243-34-3138</t>
    <phoneticPr fontId="2"/>
  </si>
  <si>
    <t>Fax</t>
    <phoneticPr fontId="2"/>
  </si>
  <si>
    <t>0243-24-5306</t>
    <phoneticPr fontId="2"/>
  </si>
  <si>
    <t>℡</t>
    <phoneticPr fontId="2"/>
  </si>
  <si>
    <t>本宮市　財務部　財政課　契約管財係</t>
    <rPh sb="0" eb="2">
      <t>モトミヤ</t>
    </rPh>
    <rPh sb="2" eb="3">
      <t>シ</t>
    </rPh>
    <rPh sb="4" eb="6">
      <t>ザイム</t>
    </rPh>
    <rPh sb="6" eb="7">
      <t>ブ</t>
    </rPh>
    <rPh sb="8" eb="10">
      <t>ザイセイ</t>
    </rPh>
    <rPh sb="10" eb="11">
      <t>カ</t>
    </rPh>
    <rPh sb="12" eb="14">
      <t>ケイヤク</t>
    </rPh>
    <rPh sb="14" eb="16">
      <t>カンザイ</t>
    </rPh>
    <rPh sb="16" eb="17">
      <t>カカリ</t>
    </rPh>
    <phoneticPr fontId="2"/>
  </si>
  <si>
    <t>福島県本宮市本宮字万世212番地</t>
    <rPh sb="0" eb="3">
      <t>フクシマケン</t>
    </rPh>
    <rPh sb="3" eb="5">
      <t>モトミヤ</t>
    </rPh>
    <rPh sb="5" eb="6">
      <t>シ</t>
    </rPh>
    <rPh sb="6" eb="8">
      <t>モトミヤ</t>
    </rPh>
    <rPh sb="8" eb="9">
      <t>アザ</t>
    </rPh>
    <rPh sb="9" eb="11">
      <t>バンセイ</t>
    </rPh>
    <rPh sb="14" eb="16">
      <t>バンチ</t>
    </rPh>
    <phoneticPr fontId="2"/>
  </si>
  <si>
    <t>〒969-1192</t>
    <phoneticPr fontId="2"/>
  </si>
  <si>
    <t>提出先（問合わせ先）</t>
    <rPh sb="0" eb="2">
      <t>テイシュツ</t>
    </rPh>
    <rPh sb="2" eb="3">
      <t>サキ</t>
    </rPh>
    <rPh sb="4" eb="5">
      <t>ト</t>
    </rPh>
    <rPh sb="5" eb="6">
      <t>ア</t>
    </rPh>
    <rPh sb="8" eb="9">
      <t>サキ</t>
    </rPh>
    <phoneticPr fontId="2"/>
  </si>
  <si>
    <t>行いませんのでご注意ください。</t>
    <phoneticPr fontId="2"/>
  </si>
  <si>
    <t>※受付期間終了後の日付の電子申請又は消印で到着したものについては、一切受け付けを</t>
    <rPh sb="1" eb="3">
      <t>ウケツケ</t>
    </rPh>
    <rPh sb="3" eb="5">
      <t>キカン</t>
    </rPh>
    <rPh sb="5" eb="8">
      <t>シュウリョウゴ</t>
    </rPh>
    <rPh sb="9" eb="11">
      <t>ヒヅケ</t>
    </rPh>
    <rPh sb="12" eb="14">
      <t>デンシ</t>
    </rPh>
    <rPh sb="14" eb="16">
      <t>シンセイ</t>
    </rPh>
    <rPh sb="16" eb="17">
      <t>マタ</t>
    </rPh>
    <rPh sb="18" eb="20">
      <t>ケシイン</t>
    </rPh>
    <rPh sb="21" eb="23">
      <t>トウチャク</t>
    </rPh>
    <rPh sb="33" eb="35">
      <t>イッサイ</t>
    </rPh>
    <rPh sb="35" eb="36">
      <t>ウ</t>
    </rPh>
    <rPh sb="37" eb="38">
      <t>ツ</t>
    </rPh>
    <phoneticPr fontId="2"/>
  </si>
  <si>
    <t>受付方法</t>
    <rPh sb="0" eb="2">
      <t>ウケツケ</t>
    </rPh>
    <rPh sb="2" eb="4">
      <t>ホウホウ</t>
    </rPh>
    <phoneticPr fontId="2"/>
  </si>
  <si>
    <t>日</t>
    <rPh sb="0" eb="1">
      <t>ニチ</t>
    </rPh>
    <phoneticPr fontId="2"/>
  </si>
  <si>
    <t>月</t>
    <rPh sb="0" eb="1">
      <t>ガツ</t>
    </rPh>
    <phoneticPr fontId="2"/>
  </si>
  <si>
    <t>年</t>
    <rPh sb="0" eb="1">
      <t>ネン</t>
    </rPh>
    <phoneticPr fontId="2"/>
  </si>
  <si>
    <t>令和</t>
    <rPh sb="0" eb="2">
      <t>レイワ</t>
    </rPh>
    <phoneticPr fontId="2"/>
  </si>
  <si>
    <t>電話番号</t>
    <rPh sb="0" eb="2">
      <t>デンワ</t>
    </rPh>
    <rPh sb="2" eb="4">
      <t>バンゴウ</t>
    </rPh>
    <phoneticPr fontId="2"/>
  </si>
  <si>
    <t>担当者名</t>
    <rPh sb="0" eb="3">
      <t>タントウシャ</t>
    </rPh>
    <rPh sb="3" eb="4">
      <t>メイ</t>
    </rPh>
    <phoneticPr fontId="2"/>
  </si>
  <si>
    <t>フリガナ</t>
    <phoneticPr fontId="2"/>
  </si>
  <si>
    <t>所属名</t>
    <rPh sb="0" eb="2">
      <t>ショゾク</t>
    </rPh>
    <rPh sb="2" eb="3">
      <t>メイ</t>
    </rPh>
    <phoneticPr fontId="2"/>
  </si>
  <si>
    <t>申請書作成者</t>
    <rPh sb="0" eb="3">
      <t>シンセイショ</t>
    </rPh>
    <rPh sb="3" eb="5">
      <t>サクセイ</t>
    </rPh>
    <rPh sb="5" eb="6">
      <t>シャ</t>
    </rPh>
    <phoneticPr fontId="2"/>
  </si>
  <si>
    <t>FAX番号</t>
    <rPh sb="3" eb="5">
      <t>バンゴウ</t>
    </rPh>
    <phoneticPr fontId="2"/>
  </si>
  <si>
    <t>商号又は名称</t>
    <rPh sb="0" eb="2">
      <t>ショウゴウ</t>
    </rPh>
    <rPh sb="2" eb="3">
      <t>マタ</t>
    </rPh>
    <rPh sb="4" eb="6">
      <t>メイショウ</t>
    </rPh>
    <phoneticPr fontId="2"/>
  </si>
  <si>
    <t>住所</t>
    <rPh sb="0" eb="2">
      <t>ジュウショ</t>
    </rPh>
    <phoneticPr fontId="2"/>
  </si>
  <si>
    <t>郵便番号</t>
    <rPh sb="0" eb="4">
      <t>ユウビンバンゴウ</t>
    </rPh>
    <phoneticPr fontId="2"/>
  </si>
  <si>
    <t>所在地</t>
    <rPh sb="0" eb="3">
      <t>ショザイチ</t>
    </rPh>
    <phoneticPr fontId="2"/>
  </si>
  <si>
    <t>＠</t>
    <phoneticPr fontId="2"/>
  </si>
  <si>
    <t>メールアドレス</t>
    <phoneticPr fontId="2"/>
  </si>
  <si>
    <t>所在地
（登記・事実上）</t>
    <rPh sb="0" eb="3">
      <t>ショザイチ</t>
    </rPh>
    <rPh sb="5" eb="7">
      <t>トウキ</t>
    </rPh>
    <rPh sb="8" eb="11">
      <t>ジジツジョウ</t>
    </rPh>
    <phoneticPr fontId="2"/>
  </si>
  <si>
    <t>代表者氏名</t>
    <rPh sb="0" eb="3">
      <t>ダイヒョウシャ</t>
    </rPh>
    <rPh sb="3" eb="5">
      <t>シメイ</t>
    </rPh>
    <phoneticPr fontId="2"/>
  </si>
  <si>
    <t>代表者役職名</t>
    <rPh sb="0" eb="3">
      <t>ダイヒョウシャ</t>
    </rPh>
    <rPh sb="3" eb="6">
      <t>ヤクショクメイ</t>
    </rPh>
    <phoneticPr fontId="2"/>
  </si>
  <si>
    <t>契約を締結する支店・営業所
（本店（本社）と契約する場合は記載不要）</t>
    <rPh sb="0" eb="2">
      <t>ケイヤク</t>
    </rPh>
    <rPh sb="3" eb="5">
      <t>テイケツ</t>
    </rPh>
    <rPh sb="7" eb="9">
      <t>シテン</t>
    </rPh>
    <rPh sb="10" eb="13">
      <t>エイギョウショ</t>
    </rPh>
    <rPh sb="15" eb="17">
      <t>ホンテン</t>
    </rPh>
    <rPh sb="18" eb="20">
      <t>ホンシャ</t>
    </rPh>
    <rPh sb="22" eb="24">
      <t>ケイヤク</t>
    </rPh>
    <rPh sb="26" eb="28">
      <t>バアイ</t>
    </rPh>
    <rPh sb="29" eb="31">
      <t>キサイ</t>
    </rPh>
    <rPh sb="31" eb="33">
      <t>フヨウ</t>
    </rPh>
    <phoneticPr fontId="2"/>
  </si>
  <si>
    <t>申請者
（本社・本店）</t>
    <rPh sb="0" eb="3">
      <t>シンセイシャ</t>
    </rPh>
    <rPh sb="5" eb="7">
      <t>ホンシャ</t>
    </rPh>
    <rPh sb="8" eb="10">
      <t>ホンテン</t>
    </rPh>
    <phoneticPr fontId="2"/>
  </si>
  <si>
    <t>本宮市長　様</t>
    <rPh sb="0" eb="2">
      <t>モトミヤ</t>
    </rPh>
    <rPh sb="2" eb="4">
      <t>シチョウ</t>
    </rPh>
    <rPh sb="5" eb="6">
      <t>サマ</t>
    </rPh>
    <phoneticPr fontId="2"/>
  </si>
  <si>
    <t>区分</t>
    <rPh sb="0" eb="2">
      <t>クブン</t>
    </rPh>
    <phoneticPr fontId="2"/>
  </si>
  <si>
    <t>受付番号</t>
    <rPh sb="0" eb="2">
      <t>ウケツケ</t>
    </rPh>
    <rPh sb="2" eb="4">
      <t>バンゴウ</t>
    </rPh>
    <phoneticPr fontId="2"/>
  </si>
  <si>
    <t>受任者印</t>
    <rPh sb="0" eb="2">
      <t>ジュニン</t>
    </rPh>
    <rPh sb="2" eb="3">
      <t>シャ</t>
    </rPh>
    <rPh sb="3" eb="4">
      <t>イン</t>
    </rPh>
    <phoneticPr fontId="2"/>
  </si>
  <si>
    <t>代表者職氏名</t>
    <rPh sb="0" eb="3">
      <t>ダイヒョウシャ</t>
    </rPh>
    <rPh sb="3" eb="4">
      <t>ショク</t>
    </rPh>
    <rPh sb="4" eb="6">
      <t>シメイ</t>
    </rPh>
    <phoneticPr fontId="2"/>
  </si>
  <si>
    <t>商号</t>
    <rPh sb="0" eb="2">
      <t>ショウゴウ</t>
    </rPh>
    <phoneticPr fontId="2"/>
  </si>
  <si>
    <t>受任者</t>
    <rPh sb="0" eb="2">
      <t>ジュニン</t>
    </rPh>
    <rPh sb="2" eb="3">
      <t>シャ</t>
    </rPh>
    <phoneticPr fontId="2"/>
  </si>
  <si>
    <t>4　復代理人選任に関する件</t>
    <rPh sb="2" eb="3">
      <t>フク</t>
    </rPh>
    <rPh sb="3" eb="6">
      <t>ダイリニン</t>
    </rPh>
    <rPh sb="6" eb="8">
      <t>センニン</t>
    </rPh>
    <rPh sb="9" eb="10">
      <t>カン</t>
    </rPh>
    <rPh sb="12" eb="13">
      <t>ケン</t>
    </rPh>
    <phoneticPr fontId="2"/>
  </si>
  <si>
    <t>3　契約代金の請求及び受領に関する件</t>
    <rPh sb="2" eb="4">
      <t>ケイヤク</t>
    </rPh>
    <rPh sb="4" eb="6">
      <t>ダイキン</t>
    </rPh>
    <rPh sb="7" eb="9">
      <t>セイキュウ</t>
    </rPh>
    <rPh sb="9" eb="10">
      <t>オヨ</t>
    </rPh>
    <rPh sb="11" eb="13">
      <t>ジュリョウ</t>
    </rPh>
    <rPh sb="14" eb="15">
      <t>カン</t>
    </rPh>
    <rPh sb="17" eb="18">
      <t>ケン</t>
    </rPh>
    <phoneticPr fontId="2"/>
  </si>
  <si>
    <t>2　契約締結に関する件</t>
    <rPh sb="2" eb="4">
      <t>ケイヤク</t>
    </rPh>
    <rPh sb="4" eb="6">
      <t>テイケツ</t>
    </rPh>
    <rPh sb="7" eb="8">
      <t>カン</t>
    </rPh>
    <rPh sb="10" eb="11">
      <t>ケン</t>
    </rPh>
    <phoneticPr fontId="2"/>
  </si>
  <si>
    <t>1　入札及び見積に関する件</t>
    <rPh sb="2" eb="4">
      <t>ニュウサツ</t>
    </rPh>
    <rPh sb="4" eb="5">
      <t>オヨ</t>
    </rPh>
    <rPh sb="6" eb="8">
      <t>ミツモリ</t>
    </rPh>
    <rPh sb="9" eb="10">
      <t>カン</t>
    </rPh>
    <rPh sb="12" eb="13">
      <t>ケン</t>
    </rPh>
    <phoneticPr fontId="2"/>
  </si>
  <si>
    <t>委任事項</t>
    <rPh sb="0" eb="2">
      <t>イニン</t>
    </rPh>
    <rPh sb="2" eb="4">
      <t>ジコウ</t>
    </rPh>
    <phoneticPr fontId="2"/>
  </si>
  <si>
    <t>年　　　　　月　　　　日</t>
    <rPh sb="0" eb="1">
      <t>ネン</t>
    </rPh>
    <rPh sb="6" eb="7">
      <t>ガツ</t>
    </rPh>
    <rPh sb="11" eb="12">
      <t>ニチ</t>
    </rPh>
    <phoneticPr fontId="2"/>
  </si>
  <si>
    <t>から</t>
    <phoneticPr fontId="2"/>
  </si>
  <si>
    <t>年　　月　　　日</t>
    <rPh sb="0" eb="1">
      <t>ネン</t>
    </rPh>
    <rPh sb="3" eb="4">
      <t>ガツ</t>
    </rPh>
    <rPh sb="7" eb="8">
      <t>ニチ</t>
    </rPh>
    <phoneticPr fontId="2"/>
  </si>
  <si>
    <t>委任期間</t>
    <rPh sb="0" eb="2">
      <t>イニン</t>
    </rPh>
    <rPh sb="2" eb="4">
      <t>キカン</t>
    </rPh>
    <phoneticPr fontId="2"/>
  </si>
  <si>
    <t>　私は、次の者を代理人と定め、下記のとおり権限を委任します。</t>
    <rPh sb="1" eb="2">
      <t>ワタシ</t>
    </rPh>
    <rPh sb="4" eb="5">
      <t>ツギ</t>
    </rPh>
    <rPh sb="6" eb="7">
      <t>モノ</t>
    </rPh>
    <rPh sb="8" eb="11">
      <t>ダイリニン</t>
    </rPh>
    <rPh sb="12" eb="13">
      <t>サダ</t>
    </rPh>
    <rPh sb="15" eb="17">
      <t>カキ</t>
    </rPh>
    <rPh sb="21" eb="23">
      <t>ケンゲン</t>
    </rPh>
    <rPh sb="24" eb="26">
      <t>イニン</t>
    </rPh>
    <phoneticPr fontId="2"/>
  </si>
  <si>
    <t>※権限を委任する場合、押印不要</t>
    <rPh sb="1" eb="3">
      <t>ケンゲン</t>
    </rPh>
    <rPh sb="4" eb="6">
      <t>イニン</t>
    </rPh>
    <rPh sb="8" eb="10">
      <t>バアイ</t>
    </rPh>
    <rPh sb="11" eb="13">
      <t>オウイン</t>
    </rPh>
    <rPh sb="13" eb="15">
      <t>フヨウ</t>
    </rPh>
    <phoneticPr fontId="2"/>
  </si>
  <si>
    <t>使用印（実印と異なる場合のみ）</t>
    <rPh sb="0" eb="2">
      <t>シヨウ</t>
    </rPh>
    <rPh sb="2" eb="3">
      <t>イン</t>
    </rPh>
    <rPh sb="4" eb="6">
      <t>ジツイン</t>
    </rPh>
    <rPh sb="7" eb="8">
      <t>コト</t>
    </rPh>
    <rPh sb="10" eb="12">
      <t>バアイ</t>
    </rPh>
    <phoneticPr fontId="2"/>
  </si>
  <si>
    <t>に代えて下記の印鑑を使用したいので届けます。</t>
    <rPh sb="1" eb="2">
      <t>カ</t>
    </rPh>
    <rPh sb="4" eb="6">
      <t>カキ</t>
    </rPh>
    <rPh sb="7" eb="9">
      <t>インカン</t>
    </rPh>
    <rPh sb="10" eb="12">
      <t>シヨウ</t>
    </rPh>
    <rPh sb="17" eb="18">
      <t>トド</t>
    </rPh>
    <phoneticPr fontId="2"/>
  </si>
  <si>
    <t>　入札・見積への参加、契約の締結並びに代金の請求及び受領のために、代表者印（実印）</t>
    <rPh sb="1" eb="3">
      <t>ニュウサツ</t>
    </rPh>
    <rPh sb="4" eb="6">
      <t>ミツモリ</t>
    </rPh>
    <rPh sb="8" eb="10">
      <t>サンカ</t>
    </rPh>
    <rPh sb="11" eb="13">
      <t>ケイヤク</t>
    </rPh>
    <rPh sb="14" eb="16">
      <t>テイケツ</t>
    </rPh>
    <rPh sb="16" eb="17">
      <t>ナラ</t>
    </rPh>
    <rPh sb="19" eb="21">
      <t>ダイキン</t>
    </rPh>
    <rPh sb="22" eb="24">
      <t>セイキュウ</t>
    </rPh>
    <rPh sb="24" eb="25">
      <t>オヨ</t>
    </rPh>
    <rPh sb="26" eb="28">
      <t>ジュリョウ</t>
    </rPh>
    <rPh sb="33" eb="36">
      <t>ダイヒョウシャ</t>
    </rPh>
    <rPh sb="36" eb="37">
      <t>イン</t>
    </rPh>
    <rPh sb="38" eb="40">
      <t>ジツイン</t>
    </rPh>
    <phoneticPr fontId="2"/>
  </si>
  <si>
    <t>申請者</t>
    <rPh sb="0" eb="3">
      <t>シンセイシャ</t>
    </rPh>
    <phoneticPr fontId="2"/>
  </si>
  <si>
    <t>本宮市長</t>
    <rPh sb="0" eb="2">
      <t>モトミヤ</t>
    </rPh>
    <rPh sb="2" eb="4">
      <t>シチョウ</t>
    </rPh>
    <phoneticPr fontId="2"/>
  </si>
  <si>
    <t>日</t>
    <rPh sb="0" eb="1">
      <t>ヒ</t>
    </rPh>
    <phoneticPr fontId="2"/>
  </si>
  <si>
    <t>申請書類に不足・不備があった場合は、訂正又は修正したものと併せて再度このチェックリストに該当する箇所にチェックを入れたものを作成し、受付期間中に提出してください。</t>
    <rPh sb="0" eb="2">
      <t>シンセイ</t>
    </rPh>
    <rPh sb="2" eb="4">
      <t>ショルイ</t>
    </rPh>
    <rPh sb="5" eb="7">
      <t>フソク</t>
    </rPh>
    <rPh sb="8" eb="10">
      <t>フビ</t>
    </rPh>
    <rPh sb="14" eb="16">
      <t>バアイ</t>
    </rPh>
    <rPh sb="18" eb="20">
      <t>テイセイ</t>
    </rPh>
    <rPh sb="20" eb="21">
      <t>マタ</t>
    </rPh>
    <rPh sb="22" eb="24">
      <t>シュウセイ</t>
    </rPh>
    <rPh sb="29" eb="30">
      <t>アワ</t>
    </rPh>
    <rPh sb="32" eb="34">
      <t>サイド</t>
    </rPh>
    <rPh sb="44" eb="46">
      <t>ガイトウ</t>
    </rPh>
    <rPh sb="48" eb="50">
      <t>カショ</t>
    </rPh>
    <rPh sb="56" eb="57">
      <t>イ</t>
    </rPh>
    <rPh sb="62" eb="64">
      <t>サクセイ</t>
    </rPh>
    <rPh sb="66" eb="68">
      <t>ウケツケ</t>
    </rPh>
    <rPh sb="68" eb="71">
      <t>キカンチュウ</t>
    </rPh>
    <rPh sb="72" eb="74">
      <t>テイシュツ</t>
    </rPh>
    <phoneticPr fontId="6"/>
  </si>
  <si>
    <t>申請書提出の際には必要な書類がそろっているか、必ず「申請者チェック」欄でチェックをし、提出してください。</t>
    <rPh sb="0" eb="3">
      <t>シンセイショ</t>
    </rPh>
    <rPh sb="3" eb="5">
      <t>テイシュツ</t>
    </rPh>
    <rPh sb="6" eb="7">
      <t>サイ</t>
    </rPh>
    <rPh sb="9" eb="11">
      <t>ヒツヨウ</t>
    </rPh>
    <rPh sb="12" eb="14">
      <t>ショルイ</t>
    </rPh>
    <rPh sb="23" eb="24">
      <t>カナラ</t>
    </rPh>
    <rPh sb="26" eb="29">
      <t>シンセイシャ</t>
    </rPh>
    <rPh sb="34" eb="35">
      <t>ラン</t>
    </rPh>
    <rPh sb="43" eb="45">
      <t>テイシュツ</t>
    </rPh>
    <phoneticPr fontId="6"/>
  </si>
  <si>
    <t>□</t>
    <phoneticPr fontId="6"/>
  </si>
  <si>
    <t>□</t>
  </si>
  <si>
    <t>個人</t>
    <rPh sb="0" eb="2">
      <t>コジン</t>
    </rPh>
    <phoneticPr fontId="6"/>
  </si>
  <si>
    <t>法人</t>
    <rPh sb="0" eb="2">
      <t>ホウジン</t>
    </rPh>
    <phoneticPr fontId="6"/>
  </si>
  <si>
    <t>納税証明書</t>
    <rPh sb="0" eb="2">
      <t>ノウゼイ</t>
    </rPh>
    <rPh sb="2" eb="4">
      <t>ショウメイ</t>
    </rPh>
    <rPh sb="4" eb="5">
      <t>ショ</t>
    </rPh>
    <phoneticPr fontId="6"/>
  </si>
  <si>
    <t>法人</t>
    <phoneticPr fontId="6"/>
  </si>
  <si>
    <t>備　　考</t>
    <rPh sb="0" eb="1">
      <t>ソナエ</t>
    </rPh>
    <rPh sb="3" eb="4">
      <t>コウ</t>
    </rPh>
    <phoneticPr fontId="6"/>
  </si>
  <si>
    <t>不備</t>
    <rPh sb="0" eb="2">
      <t>フビ</t>
    </rPh>
    <phoneticPr fontId="6"/>
  </si>
  <si>
    <t>不足</t>
    <rPh sb="0" eb="2">
      <t>フソク</t>
    </rPh>
    <phoneticPr fontId="6"/>
  </si>
  <si>
    <t>本　宮 市 確 認 欄</t>
    <rPh sb="0" eb="1">
      <t>ホン</t>
    </rPh>
    <rPh sb="2" eb="3">
      <t>ミヤ</t>
    </rPh>
    <rPh sb="4" eb="5">
      <t>シ</t>
    </rPh>
    <rPh sb="6" eb="7">
      <t>アキラ</t>
    </rPh>
    <rPh sb="8" eb="9">
      <t>シノブ</t>
    </rPh>
    <rPh sb="10" eb="11">
      <t>ラン</t>
    </rPh>
    <phoneticPr fontId="6"/>
  </si>
  <si>
    <t>申請者チェック欄</t>
    <rPh sb="0" eb="3">
      <t>シンセイシャ</t>
    </rPh>
    <rPh sb="7" eb="8">
      <t>ラン</t>
    </rPh>
    <phoneticPr fontId="6"/>
  </si>
  <si>
    <t>書　類　の　名　称</t>
    <rPh sb="0" eb="3">
      <t>ショルイ</t>
    </rPh>
    <rPh sb="6" eb="9">
      <t>メイショウ</t>
    </rPh>
    <phoneticPr fontId="6"/>
  </si>
  <si>
    <t>その他</t>
    <rPh sb="2" eb="3">
      <t>タ</t>
    </rPh>
    <phoneticPr fontId="2"/>
  </si>
  <si>
    <t>※競争入札参加資格が認定された後、上記事項に該当した場合は、認定取り消し又は入札参加</t>
    <rPh sb="1" eb="3">
      <t>キョウソウ</t>
    </rPh>
    <rPh sb="3" eb="5">
      <t>ニュウサツ</t>
    </rPh>
    <rPh sb="5" eb="7">
      <t>サンカ</t>
    </rPh>
    <rPh sb="7" eb="9">
      <t>シカク</t>
    </rPh>
    <rPh sb="10" eb="12">
      <t>ニンテイ</t>
    </rPh>
    <rPh sb="15" eb="16">
      <t>アト</t>
    </rPh>
    <rPh sb="17" eb="19">
      <t>ジョウキ</t>
    </rPh>
    <rPh sb="19" eb="21">
      <t>ジコウ</t>
    </rPh>
    <rPh sb="22" eb="24">
      <t>ガイトウ</t>
    </rPh>
    <rPh sb="26" eb="28">
      <t>バアイ</t>
    </rPh>
    <rPh sb="30" eb="32">
      <t>ニンテイ</t>
    </rPh>
    <rPh sb="32" eb="33">
      <t>ト</t>
    </rPh>
    <rPh sb="34" eb="35">
      <t>ケ</t>
    </rPh>
    <rPh sb="36" eb="37">
      <t>マタ</t>
    </rPh>
    <rPh sb="38" eb="40">
      <t>ニュウサツ</t>
    </rPh>
    <rPh sb="40" eb="42">
      <t>サンカ</t>
    </rPh>
    <phoneticPr fontId="2"/>
  </si>
  <si>
    <t>資格停止措置を行うことがあります。</t>
    <rPh sb="0" eb="2">
      <t>シカク</t>
    </rPh>
    <rPh sb="2" eb="4">
      <t>テイシ</t>
    </rPh>
    <rPh sb="4" eb="6">
      <t>ソチ</t>
    </rPh>
    <rPh sb="7" eb="8">
      <t>オコナ</t>
    </rPh>
    <phoneticPr fontId="2"/>
  </si>
  <si>
    <t>物品購入（修繕）等入札参加資格審査申請書</t>
    <rPh sb="0" eb="2">
      <t>ブッピン</t>
    </rPh>
    <rPh sb="2" eb="4">
      <t>コウニュウ</t>
    </rPh>
    <rPh sb="5" eb="7">
      <t>シュウゼン</t>
    </rPh>
    <rPh sb="8" eb="9">
      <t>トウ</t>
    </rPh>
    <rPh sb="9" eb="11">
      <t>ニュウサツ</t>
    </rPh>
    <rPh sb="11" eb="13">
      <t>サンカ</t>
    </rPh>
    <rPh sb="13" eb="15">
      <t>シカク</t>
    </rPh>
    <rPh sb="15" eb="17">
      <t>シンサ</t>
    </rPh>
    <rPh sb="17" eb="20">
      <t>シンセイショ</t>
    </rPh>
    <phoneticPr fontId="2"/>
  </si>
  <si>
    <t>　今般、貴市発注に係る物品購入、修繕及び役務の提供の入札に参加したいので、指定の書類を添えて入札参加資</t>
    <rPh sb="1" eb="3">
      <t>コンパン</t>
    </rPh>
    <rPh sb="4" eb="5">
      <t>タカシ</t>
    </rPh>
    <rPh sb="5" eb="6">
      <t>シ</t>
    </rPh>
    <rPh sb="6" eb="8">
      <t>ハッチュウ</t>
    </rPh>
    <rPh sb="9" eb="10">
      <t>カカ</t>
    </rPh>
    <rPh sb="11" eb="13">
      <t>ブッピン</t>
    </rPh>
    <rPh sb="13" eb="15">
      <t>コウニュウ</t>
    </rPh>
    <rPh sb="16" eb="18">
      <t>シュウゼン</t>
    </rPh>
    <rPh sb="18" eb="19">
      <t>オヨ</t>
    </rPh>
    <rPh sb="20" eb="22">
      <t>エキム</t>
    </rPh>
    <rPh sb="23" eb="25">
      <t>テイキョウ</t>
    </rPh>
    <rPh sb="26" eb="28">
      <t>ニュウサツ</t>
    </rPh>
    <rPh sb="29" eb="31">
      <t>サンカ</t>
    </rPh>
    <rPh sb="37" eb="39">
      <t>シテイ</t>
    </rPh>
    <rPh sb="40" eb="42">
      <t>ショルイ</t>
    </rPh>
    <rPh sb="43" eb="44">
      <t>ソ</t>
    </rPh>
    <rPh sb="46" eb="48">
      <t>ニュウサツ</t>
    </rPh>
    <rPh sb="48" eb="50">
      <t>サンカ</t>
    </rPh>
    <rPh sb="50" eb="51">
      <t>シ</t>
    </rPh>
    <phoneticPr fontId="2"/>
  </si>
  <si>
    <t>番号</t>
    <rPh sb="0" eb="2">
      <t>バンゴウ</t>
    </rPh>
    <phoneticPr fontId="2"/>
  </si>
  <si>
    <t>印刷製本類</t>
    <rPh sb="0" eb="2">
      <t>インサツ</t>
    </rPh>
    <rPh sb="2" eb="4">
      <t>セイホン</t>
    </rPh>
    <rPh sb="4" eb="5">
      <t>ルイ</t>
    </rPh>
    <phoneticPr fontId="2"/>
  </si>
  <si>
    <t>文房具・事務機器類</t>
    <rPh sb="0" eb="3">
      <t>ブンボウグ</t>
    </rPh>
    <rPh sb="4" eb="6">
      <t>ジム</t>
    </rPh>
    <rPh sb="6" eb="8">
      <t>キキ</t>
    </rPh>
    <rPh sb="8" eb="9">
      <t>ルイ</t>
    </rPh>
    <phoneticPr fontId="2"/>
  </si>
  <si>
    <t>一般印刷物</t>
    <rPh sb="0" eb="2">
      <t>イッパン</t>
    </rPh>
    <rPh sb="2" eb="4">
      <t>インサツ</t>
    </rPh>
    <rPh sb="4" eb="5">
      <t>ブツ</t>
    </rPh>
    <phoneticPr fontId="2"/>
  </si>
  <si>
    <t>フォーム印刷</t>
    <rPh sb="4" eb="6">
      <t>インサツ</t>
    </rPh>
    <phoneticPr fontId="2"/>
  </si>
  <si>
    <t>地図印刷</t>
    <rPh sb="0" eb="2">
      <t>チズ</t>
    </rPh>
    <rPh sb="2" eb="4">
      <t>インサツ</t>
    </rPh>
    <phoneticPr fontId="2"/>
  </si>
  <si>
    <t>製本</t>
    <rPh sb="0" eb="2">
      <t>セイホン</t>
    </rPh>
    <phoneticPr fontId="2"/>
  </si>
  <si>
    <t>コピー・青写真</t>
    <rPh sb="4" eb="5">
      <t>アオ</t>
    </rPh>
    <rPh sb="5" eb="7">
      <t>シャシン</t>
    </rPh>
    <phoneticPr fontId="2"/>
  </si>
  <si>
    <t>金庫</t>
    <rPh sb="0" eb="2">
      <t>キンコ</t>
    </rPh>
    <phoneticPr fontId="2"/>
  </si>
  <si>
    <t>＜分類品目表＞</t>
    <rPh sb="1" eb="3">
      <t>ブンルイ</t>
    </rPh>
    <rPh sb="3" eb="4">
      <t>ヒン</t>
    </rPh>
    <rPh sb="5" eb="6">
      <t>ヒョウ</t>
    </rPh>
    <phoneticPr fontId="2"/>
  </si>
  <si>
    <t>業種名</t>
    <rPh sb="0" eb="2">
      <t>ギョウシュ</t>
    </rPh>
    <rPh sb="2" eb="3">
      <t>メイ</t>
    </rPh>
    <phoneticPr fontId="2"/>
  </si>
  <si>
    <t>種目名</t>
    <rPh sb="0" eb="2">
      <t>シュモク</t>
    </rPh>
    <rPh sb="2" eb="3">
      <t>メイ</t>
    </rPh>
    <phoneticPr fontId="2"/>
  </si>
  <si>
    <t>オフィス家具（事務机、椅子、ロッカー等）</t>
    <rPh sb="4" eb="6">
      <t>カグ</t>
    </rPh>
    <rPh sb="7" eb="9">
      <t>ジム</t>
    </rPh>
    <rPh sb="9" eb="10">
      <t>ツクエ</t>
    </rPh>
    <rPh sb="11" eb="13">
      <t>イス</t>
    </rPh>
    <rPh sb="18" eb="19">
      <t>トウ</t>
    </rPh>
    <phoneticPr fontId="2"/>
  </si>
  <si>
    <t>事務機器（印刷機、複写機、ファクシミリ等）</t>
    <rPh sb="0" eb="2">
      <t>ジム</t>
    </rPh>
    <rPh sb="2" eb="4">
      <t>キキ</t>
    </rPh>
    <rPh sb="5" eb="8">
      <t>インサツキ</t>
    </rPh>
    <rPh sb="9" eb="12">
      <t>フクシャキ</t>
    </rPh>
    <rPh sb="19" eb="20">
      <t>トウ</t>
    </rPh>
    <phoneticPr fontId="2"/>
  </si>
  <si>
    <t>コンピュータ類</t>
    <rPh sb="6" eb="7">
      <t>ルイ</t>
    </rPh>
    <phoneticPr fontId="2"/>
  </si>
  <si>
    <t>コンピュータ・周辺機器（本体、入出力・記憶装置）</t>
    <rPh sb="7" eb="9">
      <t>シュウヘン</t>
    </rPh>
    <rPh sb="9" eb="11">
      <t>キキ</t>
    </rPh>
    <rPh sb="12" eb="14">
      <t>ホンタイ</t>
    </rPh>
    <rPh sb="15" eb="18">
      <t>ニュウシュツリョク</t>
    </rPh>
    <rPh sb="19" eb="21">
      <t>キオク</t>
    </rPh>
    <rPh sb="21" eb="23">
      <t>ソウチ</t>
    </rPh>
    <phoneticPr fontId="2"/>
  </si>
  <si>
    <t>ネットワーク機器</t>
    <rPh sb="6" eb="8">
      <t>キキ</t>
    </rPh>
    <phoneticPr fontId="2"/>
  </si>
  <si>
    <t>コンピュータソフトウェア</t>
    <phoneticPr fontId="2"/>
  </si>
  <si>
    <t>建築物管理</t>
    <rPh sb="0" eb="3">
      <t>ケンチクブツ</t>
    </rPh>
    <rPh sb="3" eb="5">
      <t>カンリ</t>
    </rPh>
    <phoneticPr fontId="2"/>
  </si>
  <si>
    <t>（４） その他競争入札参加者として不適当と認められる方（暴力団等を含む）。</t>
    <phoneticPr fontId="2"/>
  </si>
  <si>
    <t>審査基準日の直前２年の各営業年度における取扱高及び主要な取扱品目</t>
    <rPh sb="0" eb="2">
      <t>シンサ</t>
    </rPh>
    <rPh sb="2" eb="4">
      <t>キジュン</t>
    </rPh>
    <rPh sb="4" eb="5">
      <t>ビ</t>
    </rPh>
    <rPh sb="6" eb="8">
      <t>チョクゼン</t>
    </rPh>
    <rPh sb="9" eb="10">
      <t>ネン</t>
    </rPh>
    <rPh sb="11" eb="12">
      <t>カク</t>
    </rPh>
    <rPh sb="12" eb="14">
      <t>エイギョウ</t>
    </rPh>
    <rPh sb="14" eb="16">
      <t>ネンド</t>
    </rPh>
    <rPh sb="20" eb="22">
      <t>トリアツカイ</t>
    </rPh>
    <rPh sb="22" eb="23">
      <t>ダカ</t>
    </rPh>
    <rPh sb="23" eb="24">
      <t>オヨ</t>
    </rPh>
    <rPh sb="25" eb="27">
      <t>シュヨウ</t>
    </rPh>
    <rPh sb="28" eb="30">
      <t>トリアツカ</t>
    </rPh>
    <rPh sb="30" eb="32">
      <t>ヒンモク</t>
    </rPh>
    <phoneticPr fontId="2"/>
  </si>
  <si>
    <t>審査基準日の前日における営業に従事する職員の数</t>
    <rPh sb="0" eb="2">
      <t>シンサ</t>
    </rPh>
    <rPh sb="2" eb="4">
      <t>キジュン</t>
    </rPh>
    <rPh sb="4" eb="5">
      <t>ビ</t>
    </rPh>
    <rPh sb="6" eb="8">
      <t>ゼンジツ</t>
    </rPh>
    <rPh sb="12" eb="14">
      <t>エイギョウ</t>
    </rPh>
    <rPh sb="15" eb="17">
      <t>ジュウジ</t>
    </rPh>
    <rPh sb="19" eb="21">
      <t>ショクイン</t>
    </rPh>
    <rPh sb="22" eb="23">
      <t>カズ</t>
    </rPh>
    <phoneticPr fontId="2"/>
  </si>
  <si>
    <t>直前決算における生産又は修繕に関する機械設備等の価額</t>
    <rPh sb="0" eb="2">
      <t>チョクゼン</t>
    </rPh>
    <rPh sb="2" eb="4">
      <t>ケッサン</t>
    </rPh>
    <rPh sb="8" eb="10">
      <t>セイサン</t>
    </rPh>
    <rPh sb="10" eb="11">
      <t>マタ</t>
    </rPh>
    <rPh sb="12" eb="14">
      <t>シュウゼン</t>
    </rPh>
    <rPh sb="15" eb="16">
      <t>カン</t>
    </rPh>
    <rPh sb="18" eb="20">
      <t>キカイ</t>
    </rPh>
    <rPh sb="20" eb="22">
      <t>セツビ</t>
    </rPh>
    <rPh sb="22" eb="23">
      <t>トウ</t>
    </rPh>
    <rPh sb="24" eb="26">
      <t>カガク</t>
    </rPh>
    <phoneticPr fontId="2"/>
  </si>
  <si>
    <t>直前決算における流動比率</t>
    <rPh sb="0" eb="2">
      <t>チョクゼン</t>
    </rPh>
    <rPh sb="2" eb="4">
      <t>ケッサン</t>
    </rPh>
    <rPh sb="8" eb="10">
      <t>リュウドウ</t>
    </rPh>
    <rPh sb="10" eb="12">
      <t>ヒリツ</t>
    </rPh>
    <phoneticPr fontId="2"/>
  </si>
  <si>
    <t>その他経営の状況等を示す必要がある場合はその事項</t>
    <rPh sb="2" eb="3">
      <t>タ</t>
    </rPh>
    <rPh sb="3" eb="5">
      <t>ケイエイ</t>
    </rPh>
    <rPh sb="6" eb="8">
      <t>ジョウキョウ</t>
    </rPh>
    <rPh sb="8" eb="9">
      <t>トウ</t>
    </rPh>
    <rPh sb="10" eb="11">
      <t>シメ</t>
    </rPh>
    <rPh sb="12" eb="14">
      <t>ヒツヨウ</t>
    </rPh>
    <rPh sb="17" eb="19">
      <t>バアイ</t>
    </rPh>
    <rPh sb="22" eb="24">
      <t>ジコウ</t>
    </rPh>
    <phoneticPr fontId="2"/>
  </si>
  <si>
    <t>審査基準日の前日までの営業年数</t>
    <rPh sb="0" eb="2">
      <t>シンサ</t>
    </rPh>
    <rPh sb="2" eb="4">
      <t>キジュン</t>
    </rPh>
    <rPh sb="4" eb="5">
      <t>ビ</t>
    </rPh>
    <rPh sb="6" eb="8">
      <t>ゼンジツ</t>
    </rPh>
    <rPh sb="11" eb="13">
      <t>エイギョウ</t>
    </rPh>
    <rPh sb="13" eb="15">
      <t>ネンスウ</t>
    </rPh>
    <phoneticPr fontId="2"/>
  </si>
  <si>
    <t>審査基準日の直前の営業年度の決算における自己資本の額</t>
    <rPh sb="0" eb="2">
      <t>シンサ</t>
    </rPh>
    <rPh sb="2" eb="4">
      <t>キジュン</t>
    </rPh>
    <rPh sb="4" eb="5">
      <t>ビ</t>
    </rPh>
    <rPh sb="6" eb="8">
      <t>チョクゼン</t>
    </rPh>
    <rPh sb="9" eb="11">
      <t>エイギョウ</t>
    </rPh>
    <rPh sb="11" eb="13">
      <t>ネンド</t>
    </rPh>
    <rPh sb="14" eb="16">
      <t>ケッサン</t>
    </rPh>
    <rPh sb="20" eb="22">
      <t>ジコ</t>
    </rPh>
    <rPh sb="22" eb="24">
      <t>シホン</t>
    </rPh>
    <rPh sb="25" eb="26">
      <t>ガク</t>
    </rPh>
    <phoneticPr fontId="2"/>
  </si>
  <si>
    <r>
      <t>　A4Sサイズのフラットファイル（イエロー）に次の順序で綴り、</t>
    </r>
    <r>
      <rPr>
        <b/>
        <sz val="11"/>
        <color theme="1"/>
        <rFont val="BIZ UDPゴシック"/>
        <family val="3"/>
        <charset val="128"/>
      </rPr>
      <t>１部</t>
    </r>
    <r>
      <rPr>
        <sz val="11"/>
        <color theme="1"/>
        <rFont val="BIZ UDPゴシック"/>
        <family val="3"/>
        <charset val="128"/>
      </rPr>
      <t>提出すること。なお、表紙及び</t>
    </r>
    <rPh sb="23" eb="24">
      <t>ツギ</t>
    </rPh>
    <rPh sb="25" eb="27">
      <t>ジュンジョ</t>
    </rPh>
    <rPh sb="28" eb="29">
      <t>ツヅ</t>
    </rPh>
    <rPh sb="32" eb="33">
      <t>ブ</t>
    </rPh>
    <rPh sb="33" eb="35">
      <t>テイシュツ</t>
    </rPh>
    <rPh sb="43" eb="45">
      <t>ヒョウシ</t>
    </rPh>
    <rPh sb="45" eb="46">
      <t>オヨ</t>
    </rPh>
    <phoneticPr fontId="2"/>
  </si>
  <si>
    <t>背表紙には必ずタイトル・会社名（例：令和７・８年度入札参加資格審査申請書（物品・役務）</t>
    <rPh sb="5" eb="6">
      <t>カナラ</t>
    </rPh>
    <rPh sb="12" eb="15">
      <t>カイシャメイ</t>
    </rPh>
    <rPh sb="16" eb="17">
      <t>レイ</t>
    </rPh>
    <rPh sb="18" eb="20">
      <t>レイワ</t>
    </rPh>
    <rPh sb="23" eb="25">
      <t>ネンド</t>
    </rPh>
    <rPh sb="25" eb="27">
      <t>ニュウサツ</t>
    </rPh>
    <rPh sb="27" eb="29">
      <t>サンカ</t>
    </rPh>
    <rPh sb="29" eb="31">
      <t>シカク</t>
    </rPh>
    <rPh sb="31" eb="33">
      <t>シンサ</t>
    </rPh>
    <rPh sb="33" eb="36">
      <t>シンセイショ</t>
    </rPh>
    <rPh sb="37" eb="39">
      <t>ブッピン</t>
    </rPh>
    <rPh sb="40" eb="42">
      <t>エキム</t>
    </rPh>
    <phoneticPr fontId="2"/>
  </si>
  <si>
    <t>財務諸表又は青色申告決算書</t>
    <rPh sb="0" eb="2">
      <t>ザイム</t>
    </rPh>
    <rPh sb="2" eb="4">
      <t>ショヒョウ</t>
    </rPh>
    <rPh sb="4" eb="5">
      <t>マタ</t>
    </rPh>
    <rPh sb="6" eb="8">
      <t>アオイロ</t>
    </rPh>
    <rPh sb="8" eb="10">
      <t>シンコク</t>
    </rPh>
    <rPh sb="10" eb="13">
      <t>ケッサンショ</t>
    </rPh>
    <phoneticPr fontId="2"/>
  </si>
  <si>
    <t>営業に関し必要な許可、許可または登録等を必要とする業種については、許可等を得たことを証する書面</t>
    <rPh sb="0" eb="2">
      <t>エイギョウ</t>
    </rPh>
    <rPh sb="3" eb="4">
      <t>カン</t>
    </rPh>
    <rPh sb="5" eb="7">
      <t>ヒツヨウ</t>
    </rPh>
    <rPh sb="8" eb="10">
      <t>キョカ</t>
    </rPh>
    <rPh sb="11" eb="13">
      <t>キョカ</t>
    </rPh>
    <rPh sb="16" eb="18">
      <t>トウロク</t>
    </rPh>
    <rPh sb="18" eb="19">
      <t>トウ</t>
    </rPh>
    <rPh sb="20" eb="22">
      <t>ヒツヨウ</t>
    </rPh>
    <rPh sb="25" eb="27">
      <t>ギョウシュ</t>
    </rPh>
    <rPh sb="33" eb="35">
      <t>キョカ</t>
    </rPh>
    <rPh sb="35" eb="36">
      <t>トウ</t>
    </rPh>
    <rPh sb="37" eb="38">
      <t>エ</t>
    </rPh>
    <rPh sb="42" eb="43">
      <t>ショウ</t>
    </rPh>
    <rPh sb="45" eb="47">
      <t>ショメン</t>
    </rPh>
    <phoneticPr fontId="2"/>
  </si>
  <si>
    <t>◎入札参加資格審査申請書チェックリスト（物品・役務）</t>
    <rPh sb="20" eb="22">
      <t>ブッピン</t>
    </rPh>
    <rPh sb="23" eb="25">
      <t>エキム</t>
    </rPh>
    <phoneticPr fontId="6"/>
  </si>
  <si>
    <t>　①入札参加資格審査申請書チェックリスト（物品購入等）</t>
    <rPh sb="2" eb="4">
      <t>ニュウサツ</t>
    </rPh>
    <rPh sb="4" eb="6">
      <t>サンカ</t>
    </rPh>
    <rPh sb="6" eb="8">
      <t>シカク</t>
    </rPh>
    <rPh sb="8" eb="10">
      <t>シンサ</t>
    </rPh>
    <rPh sb="10" eb="13">
      <t>シンセイショ</t>
    </rPh>
    <rPh sb="21" eb="23">
      <t>ブッピン</t>
    </rPh>
    <rPh sb="23" eb="25">
      <t>コウニュウ</t>
    </rPh>
    <rPh sb="25" eb="26">
      <t>トウ</t>
    </rPh>
    <phoneticPr fontId="2"/>
  </si>
  <si>
    <t>個人</t>
    <rPh sb="0" eb="2">
      <t>コジン</t>
    </rPh>
    <phoneticPr fontId="2"/>
  </si>
  <si>
    <t>　⑤営業許可の写し</t>
    <rPh sb="2" eb="4">
      <t>エイギョウ</t>
    </rPh>
    <rPh sb="4" eb="6">
      <t>キョカ</t>
    </rPh>
    <rPh sb="7" eb="8">
      <t>ウツ</t>
    </rPh>
    <phoneticPr fontId="2"/>
  </si>
  <si>
    <t>　⑥商業登記簿謄本又は商業登記事項証明書</t>
    <rPh sb="2" eb="4">
      <t>ショウギョウ</t>
    </rPh>
    <rPh sb="4" eb="7">
      <t>トウキボ</t>
    </rPh>
    <rPh sb="7" eb="9">
      <t>トウホン</t>
    </rPh>
    <rPh sb="9" eb="10">
      <t>マタ</t>
    </rPh>
    <rPh sb="11" eb="13">
      <t>ショウギョウ</t>
    </rPh>
    <rPh sb="13" eb="15">
      <t>トウキ</t>
    </rPh>
    <rPh sb="15" eb="17">
      <t>ジコウ</t>
    </rPh>
    <rPh sb="17" eb="20">
      <t>ショウメイショ</t>
    </rPh>
    <phoneticPr fontId="2"/>
  </si>
  <si>
    <t>　⑨財務諸表</t>
    <rPh sb="2" eb="4">
      <t>ザイム</t>
    </rPh>
    <rPh sb="4" eb="6">
      <t>ショヒョウ</t>
    </rPh>
    <phoneticPr fontId="2"/>
  </si>
  <si>
    <t>　⑩税滞納がないことの証明</t>
    <rPh sb="2" eb="3">
      <t>ゼイ</t>
    </rPh>
    <rPh sb="3" eb="5">
      <t>タイノウ</t>
    </rPh>
    <rPh sb="11" eb="13">
      <t>ショウメイ</t>
    </rPh>
    <phoneticPr fontId="2"/>
  </si>
  <si>
    <t>公・民</t>
    <rPh sb="0" eb="1">
      <t>コウ</t>
    </rPh>
    <rPh sb="2" eb="3">
      <t>ミン</t>
    </rPh>
    <phoneticPr fontId="2"/>
  </si>
  <si>
    <t>契約締結日</t>
    <rPh sb="0" eb="2">
      <t>ケイヤク</t>
    </rPh>
    <rPh sb="2" eb="4">
      <t>テイケツ</t>
    </rPh>
    <rPh sb="4" eb="5">
      <t>ビ</t>
    </rPh>
    <phoneticPr fontId="2"/>
  </si>
  <si>
    <t>金額</t>
    <rPh sb="0" eb="2">
      <t>キンガク</t>
    </rPh>
    <phoneticPr fontId="2"/>
  </si>
  <si>
    <t>内容</t>
    <rPh sb="0" eb="2">
      <t>ナイヨウ</t>
    </rPh>
    <phoneticPr fontId="2"/>
  </si>
  <si>
    <t>主な実績</t>
    <rPh sb="0" eb="1">
      <t>オモ</t>
    </rPh>
    <rPh sb="2" eb="4">
      <t>ジッセキ</t>
    </rPh>
    <phoneticPr fontId="2"/>
  </si>
  <si>
    <t>小分類</t>
    <rPh sb="0" eb="3">
      <t>ショウブンルイ</t>
    </rPh>
    <phoneticPr fontId="2"/>
  </si>
  <si>
    <t>大分類</t>
    <rPh sb="0" eb="3">
      <t>ダイブンルイ</t>
    </rPh>
    <phoneticPr fontId="2"/>
  </si>
  <si>
    <t>印章類</t>
    <phoneticPr fontId="2"/>
  </si>
  <si>
    <t>ゴム印・印章</t>
    <phoneticPr fontId="2"/>
  </si>
  <si>
    <t>用紙類</t>
    <phoneticPr fontId="2"/>
  </si>
  <si>
    <t>コピー・印刷・フォーム用紙（PPC用紙・上質紙・中質紙等）</t>
    <phoneticPr fontId="2"/>
  </si>
  <si>
    <t>医療・福祉機器類</t>
    <phoneticPr fontId="2"/>
  </si>
  <si>
    <t>車椅子・ベット</t>
    <phoneticPr fontId="2"/>
  </si>
  <si>
    <t>診療診断・治療器具類</t>
    <phoneticPr fontId="2"/>
  </si>
  <si>
    <t>衛生検査器具類</t>
    <phoneticPr fontId="2"/>
  </si>
  <si>
    <t>医薬品・衛生材料類</t>
    <phoneticPr fontId="2"/>
  </si>
  <si>
    <t>試験紙・試薬品</t>
    <phoneticPr fontId="2"/>
  </si>
  <si>
    <t>医療用薬品</t>
    <phoneticPr fontId="2"/>
  </si>
  <si>
    <t>家庭薬</t>
    <phoneticPr fontId="2"/>
  </si>
  <si>
    <t>介護用品</t>
    <phoneticPr fontId="2"/>
  </si>
  <si>
    <t>写真用品類</t>
    <phoneticPr fontId="2"/>
  </si>
  <si>
    <t>写真</t>
    <phoneticPr fontId="2"/>
  </si>
  <si>
    <t>カメラ</t>
    <phoneticPr fontId="2"/>
  </si>
  <si>
    <t>フィルム・写真材料</t>
    <phoneticPr fontId="2"/>
  </si>
  <si>
    <t>理化学・光学機器類</t>
    <phoneticPr fontId="2"/>
  </si>
  <si>
    <t>試験検査器具</t>
    <phoneticPr fontId="2"/>
  </si>
  <si>
    <t>光学器具</t>
    <phoneticPr fontId="2"/>
  </si>
  <si>
    <t>測定器具</t>
    <phoneticPr fontId="2"/>
  </si>
  <si>
    <t>測量器具</t>
    <phoneticPr fontId="2"/>
  </si>
  <si>
    <t>電気・通信機器類</t>
    <phoneticPr fontId="2"/>
  </si>
  <si>
    <t>無線機・無線装置</t>
    <phoneticPr fontId="2"/>
  </si>
  <si>
    <t>視聴覚機器</t>
    <phoneticPr fontId="2"/>
  </si>
  <si>
    <t>家電製品</t>
    <phoneticPr fontId="2"/>
  </si>
  <si>
    <t>電話機</t>
    <phoneticPr fontId="2"/>
  </si>
  <si>
    <t>電話交換機</t>
    <phoneticPr fontId="2"/>
  </si>
  <si>
    <t>照明装置</t>
    <phoneticPr fontId="2"/>
  </si>
  <si>
    <t>音響・映像・放送機器</t>
    <phoneticPr fontId="2"/>
  </si>
  <si>
    <t>車輌・船舶類
（二輪車を含む）</t>
    <phoneticPr fontId="2"/>
  </si>
  <si>
    <t>小型・普通自動車</t>
    <phoneticPr fontId="2"/>
  </si>
  <si>
    <t>軽自動車</t>
    <phoneticPr fontId="2"/>
  </si>
  <si>
    <t>トラック、バス</t>
    <phoneticPr fontId="2"/>
  </si>
  <si>
    <t>自動二輪車・原付自転車・自転車</t>
    <phoneticPr fontId="2"/>
  </si>
  <si>
    <t>船舶・ヨット</t>
    <phoneticPr fontId="2"/>
  </si>
  <si>
    <t>消防車</t>
    <phoneticPr fontId="2"/>
  </si>
  <si>
    <t>建設機器類</t>
    <phoneticPr fontId="2"/>
  </si>
  <si>
    <t>除雪車</t>
    <phoneticPr fontId="2"/>
  </si>
  <si>
    <t>ポンプ・モーター</t>
    <phoneticPr fontId="2"/>
  </si>
  <si>
    <t>発電機</t>
    <phoneticPr fontId="2"/>
  </si>
  <si>
    <t>建設機械（ブルドーザ、パワーショベル、削岩機、グレーダ、クレーン、コンベアー）</t>
    <phoneticPr fontId="2"/>
  </si>
  <si>
    <t>農畜林産機器類</t>
    <phoneticPr fontId="2"/>
  </si>
  <si>
    <t>農産・園芸用機器</t>
    <phoneticPr fontId="2"/>
  </si>
  <si>
    <t>畜産機器</t>
    <phoneticPr fontId="2"/>
  </si>
  <si>
    <t>林産・木工機器</t>
    <phoneticPr fontId="2"/>
  </si>
  <si>
    <t>食品加工機器</t>
    <phoneticPr fontId="2"/>
  </si>
  <si>
    <t>工作機器類</t>
    <phoneticPr fontId="2"/>
  </si>
  <si>
    <t>繊維機器（ミシン）</t>
    <phoneticPr fontId="2"/>
  </si>
  <si>
    <t>工作機器（旋盤、プレス機械、研削盤、木工機械、溶接機械）</t>
    <phoneticPr fontId="2"/>
  </si>
  <si>
    <t>自動販売機・発券機類</t>
    <phoneticPr fontId="2"/>
  </si>
  <si>
    <t>自動販売機・券売機</t>
    <phoneticPr fontId="2"/>
  </si>
  <si>
    <t>駐車場機器</t>
    <phoneticPr fontId="2"/>
  </si>
  <si>
    <t>燃料・油脂類</t>
    <phoneticPr fontId="2"/>
  </si>
  <si>
    <t>ガソリン・軽油</t>
    <phoneticPr fontId="2"/>
  </si>
  <si>
    <t>重油・灯油・ＬＰガス</t>
    <phoneticPr fontId="2"/>
  </si>
  <si>
    <t>潤滑油</t>
    <phoneticPr fontId="2"/>
  </si>
  <si>
    <t>衣料・寝具類</t>
    <phoneticPr fontId="2"/>
  </si>
  <si>
    <t>制服・被服・白衣</t>
    <phoneticPr fontId="2"/>
  </si>
  <si>
    <t>雨具・作業服・防寒具</t>
    <phoneticPr fontId="2"/>
  </si>
  <si>
    <t>帽子・縫製品・染物</t>
    <phoneticPr fontId="2"/>
  </si>
  <si>
    <t>寝具（布団、毛布、ベットマット、シーツ）</t>
    <phoneticPr fontId="2"/>
  </si>
  <si>
    <t>日用雑貨類</t>
    <phoneticPr fontId="2"/>
  </si>
  <si>
    <t>金物</t>
    <phoneticPr fontId="2"/>
  </si>
  <si>
    <t>台所用品</t>
    <phoneticPr fontId="2"/>
  </si>
  <si>
    <t>清掃用品</t>
    <phoneticPr fontId="2"/>
  </si>
  <si>
    <t>食器・陶器・ガラス器・花器・雑貨類</t>
    <phoneticPr fontId="2"/>
  </si>
  <si>
    <t>食料品類</t>
    <phoneticPr fontId="2"/>
  </si>
  <si>
    <t>米穀</t>
    <phoneticPr fontId="2"/>
  </si>
  <si>
    <t>農林水産資材類</t>
    <phoneticPr fontId="2"/>
  </si>
  <si>
    <t>肥飼料・農薬・農産・園芸資材</t>
    <phoneticPr fontId="2"/>
  </si>
  <si>
    <t>種苗・苗木</t>
    <phoneticPr fontId="2"/>
  </si>
  <si>
    <t>畜産資材</t>
    <phoneticPr fontId="2"/>
  </si>
  <si>
    <t>林産資材</t>
    <phoneticPr fontId="2"/>
  </si>
  <si>
    <t>漁業資材</t>
    <phoneticPr fontId="2"/>
  </si>
  <si>
    <t>工業薬品（硫酸、塩素、脱臭剤等）</t>
    <phoneticPr fontId="2"/>
  </si>
  <si>
    <t>建材・資材類</t>
    <phoneticPr fontId="2"/>
  </si>
  <si>
    <t>土木資材</t>
    <phoneticPr fontId="2"/>
  </si>
  <si>
    <t>建築資材</t>
    <phoneticPr fontId="2"/>
  </si>
  <si>
    <t>管工事資材</t>
    <phoneticPr fontId="2"/>
  </si>
  <si>
    <t>電気工事資材</t>
    <phoneticPr fontId="2"/>
  </si>
  <si>
    <t>建具・表具</t>
    <phoneticPr fontId="2"/>
  </si>
  <si>
    <t>ガラス</t>
    <phoneticPr fontId="2"/>
  </si>
  <si>
    <t>塗料・溶剤類</t>
    <phoneticPr fontId="2"/>
  </si>
  <si>
    <t>ダンボール・包装材料</t>
    <phoneticPr fontId="2"/>
  </si>
  <si>
    <t>楽器・音楽用品類</t>
    <phoneticPr fontId="2"/>
  </si>
  <si>
    <t>楽器</t>
    <phoneticPr fontId="2"/>
  </si>
  <si>
    <t>楽譜</t>
    <phoneticPr fontId="2"/>
  </si>
  <si>
    <t>音楽ＣＤ・DVD</t>
    <phoneticPr fontId="2"/>
  </si>
  <si>
    <t>美術・工芸品類</t>
    <phoneticPr fontId="2"/>
  </si>
  <si>
    <t>美術品</t>
    <phoneticPr fontId="2"/>
  </si>
  <si>
    <t>工芸品</t>
    <phoneticPr fontId="2"/>
  </si>
  <si>
    <t>美術工芸材料</t>
    <phoneticPr fontId="2"/>
  </si>
  <si>
    <t>運動用品類</t>
    <phoneticPr fontId="2"/>
  </si>
  <si>
    <t>運動器具・用具</t>
    <phoneticPr fontId="2"/>
  </si>
  <si>
    <t>武道具</t>
    <phoneticPr fontId="2"/>
  </si>
  <si>
    <t>レジャー用品（テント等）</t>
    <phoneticPr fontId="2"/>
  </si>
  <si>
    <t>書籍</t>
    <phoneticPr fontId="2"/>
  </si>
  <si>
    <t>出版物</t>
    <phoneticPr fontId="2"/>
  </si>
  <si>
    <t>時計・貴金属類</t>
    <phoneticPr fontId="2"/>
  </si>
  <si>
    <t>時計・眼鏡・宝石・貴金属</t>
    <phoneticPr fontId="2"/>
  </si>
  <si>
    <t>記・徽章類</t>
    <phoneticPr fontId="2"/>
  </si>
  <si>
    <t>車輌・船舶部品類</t>
    <phoneticPr fontId="2"/>
  </si>
  <si>
    <t>車両部品</t>
    <phoneticPr fontId="2"/>
  </si>
  <si>
    <t>船舶部品</t>
    <phoneticPr fontId="2"/>
  </si>
  <si>
    <t>整備機器</t>
    <phoneticPr fontId="2"/>
  </si>
  <si>
    <t>消防資材器具類</t>
    <phoneticPr fontId="2"/>
  </si>
  <si>
    <t>防災用品（消火器・消防用ホース・オイルフェンス）</t>
    <phoneticPr fontId="2"/>
  </si>
  <si>
    <t>防護用品（ヘルメット・防具マスク）</t>
    <phoneticPr fontId="2"/>
  </si>
  <si>
    <t>救助用品（避難器具）</t>
    <phoneticPr fontId="2"/>
  </si>
  <si>
    <t>靴・かばん類</t>
    <phoneticPr fontId="2"/>
  </si>
  <si>
    <t>履物（革靴、作業靴）</t>
    <phoneticPr fontId="2"/>
  </si>
  <si>
    <t>バック・かばん</t>
    <phoneticPr fontId="2"/>
  </si>
  <si>
    <t>（合成）皮革製品</t>
    <phoneticPr fontId="2"/>
  </si>
  <si>
    <t>教育用機器・教材類</t>
    <phoneticPr fontId="2"/>
  </si>
  <si>
    <t>教材</t>
    <phoneticPr fontId="2"/>
  </si>
  <si>
    <t>教育機器</t>
    <phoneticPr fontId="2"/>
  </si>
  <si>
    <t>保育用機材</t>
    <phoneticPr fontId="2"/>
  </si>
  <si>
    <t>遊具</t>
    <phoneticPr fontId="2"/>
  </si>
  <si>
    <t>模型</t>
    <phoneticPr fontId="2"/>
  </si>
  <si>
    <t>標本</t>
    <phoneticPr fontId="2"/>
  </si>
  <si>
    <t>見本</t>
    <phoneticPr fontId="2"/>
  </si>
  <si>
    <t>業務用厨房機器類</t>
    <phoneticPr fontId="2"/>
  </si>
  <si>
    <t>食器洗浄器</t>
    <phoneticPr fontId="2"/>
  </si>
  <si>
    <t>調理器・調理台</t>
    <phoneticPr fontId="2"/>
  </si>
  <si>
    <t>流し台</t>
    <phoneticPr fontId="2"/>
  </si>
  <si>
    <t>ガス器具</t>
    <phoneticPr fontId="2"/>
  </si>
  <si>
    <t>業務用冷蔵庫・冷凍庫</t>
    <phoneticPr fontId="2"/>
  </si>
  <si>
    <t>冷暖房衛生器具類</t>
    <phoneticPr fontId="2"/>
  </si>
  <si>
    <t>リサイクル・水処理装置</t>
    <phoneticPr fontId="2"/>
  </si>
  <si>
    <t>焼却炉</t>
    <phoneticPr fontId="2"/>
  </si>
  <si>
    <t>ボイラー・冷暖房機器</t>
    <phoneticPr fontId="2"/>
  </si>
  <si>
    <t>浴槽・トイレ</t>
    <phoneticPr fontId="2"/>
  </si>
  <si>
    <t>警察用機具類</t>
    <phoneticPr fontId="2"/>
  </si>
  <si>
    <t>交通安全用品</t>
    <phoneticPr fontId="2"/>
  </si>
  <si>
    <t>家具・木工具・室内装飾品類</t>
    <phoneticPr fontId="2"/>
  </si>
  <si>
    <t>家具</t>
    <phoneticPr fontId="2"/>
  </si>
  <si>
    <t>絨毯</t>
    <phoneticPr fontId="2"/>
  </si>
  <si>
    <t>畳</t>
    <phoneticPr fontId="2"/>
  </si>
  <si>
    <t>カーテン・ブラインド</t>
    <phoneticPr fontId="2"/>
  </si>
  <si>
    <t>看板・標識類</t>
    <phoneticPr fontId="2"/>
  </si>
  <si>
    <t>旗・緞帳・幟</t>
    <phoneticPr fontId="2"/>
  </si>
  <si>
    <t>腕章・ステッカー</t>
    <phoneticPr fontId="2"/>
  </si>
  <si>
    <t>道路標識類</t>
    <phoneticPr fontId="2"/>
  </si>
  <si>
    <t>掲示板・表示板</t>
    <phoneticPr fontId="2"/>
  </si>
  <si>
    <t>車両修繕</t>
    <phoneticPr fontId="2"/>
  </si>
  <si>
    <t>船舶修繕</t>
    <phoneticPr fontId="2"/>
  </si>
  <si>
    <t>自動車修繕</t>
    <phoneticPr fontId="2"/>
  </si>
  <si>
    <t>その他の修繕</t>
    <phoneticPr fontId="2"/>
  </si>
  <si>
    <t>ＯＡ機器リース</t>
    <phoneticPr fontId="2"/>
  </si>
  <si>
    <t>自動車リース</t>
    <phoneticPr fontId="2"/>
  </si>
  <si>
    <t>その他</t>
  </si>
  <si>
    <t>その他</t>
    <phoneticPr fontId="2"/>
  </si>
  <si>
    <t>石材</t>
    <rPh sb="0" eb="2">
      <t>セキザイ</t>
    </rPh>
    <phoneticPr fontId="2"/>
  </si>
  <si>
    <t>セメント</t>
    <phoneticPr fontId="2"/>
  </si>
  <si>
    <t>鋼材</t>
    <rPh sb="0" eb="2">
      <t>コウザイ</t>
    </rPh>
    <phoneticPr fontId="2"/>
  </si>
  <si>
    <t>木材</t>
    <rPh sb="0" eb="2">
      <t>モクザイ</t>
    </rPh>
    <phoneticPr fontId="2"/>
  </si>
  <si>
    <t>油脂</t>
    <rPh sb="0" eb="2">
      <t>ユシ</t>
    </rPh>
    <phoneticPr fontId="2"/>
  </si>
  <si>
    <t>その他（製造）</t>
    <rPh sb="2" eb="3">
      <t>タ</t>
    </rPh>
    <rPh sb="4" eb="6">
      <t>セイゾウ</t>
    </rPh>
    <phoneticPr fontId="2"/>
  </si>
  <si>
    <t>工事に係る資材の製造</t>
    <rPh sb="0" eb="2">
      <t>コウジ</t>
    </rPh>
    <rPh sb="3" eb="4">
      <t>カカ</t>
    </rPh>
    <rPh sb="5" eb="7">
      <t>シザイ</t>
    </rPh>
    <rPh sb="8" eb="10">
      <t>セイゾウ</t>
    </rPh>
    <phoneticPr fontId="2"/>
  </si>
  <si>
    <t>建築物清掃業</t>
  </si>
  <si>
    <t>建築物空気環境測定業</t>
  </si>
  <si>
    <t>建築物飲料水水質検査業　　</t>
  </si>
  <si>
    <t>建築物飲料水貯水槽清掃業　</t>
  </si>
  <si>
    <t>建築物ねずみ、こん虫防除業　</t>
  </si>
  <si>
    <t>白あり防除業</t>
    <rPh sb="5" eb="6">
      <t>ギョウ</t>
    </rPh>
    <phoneticPr fontId="2"/>
  </si>
  <si>
    <t>浄化槽清掃業</t>
  </si>
  <si>
    <t>建築物環境衛生管理業</t>
  </si>
  <si>
    <t>浄化槽保守点検業</t>
  </si>
  <si>
    <t>消防設備保守点検業</t>
  </si>
  <si>
    <t>電気工作物保守点検業</t>
  </si>
  <si>
    <t>昇降機保守点検業</t>
  </si>
  <si>
    <t>自動ドア保守点検業</t>
  </si>
  <si>
    <t>地下タンク及び地下埋設配管定期点検業</t>
  </si>
  <si>
    <t>機器保守点検業</t>
  </si>
  <si>
    <t>上水道施設維持管理業</t>
  </si>
  <si>
    <t>下水道施設維持管理業</t>
    <rPh sb="0" eb="3">
      <t>ゲスイドウ</t>
    </rPh>
    <rPh sb="3" eb="5">
      <t>シセツ</t>
    </rPh>
    <rPh sb="5" eb="7">
      <t>イジ</t>
    </rPh>
    <rPh sb="7" eb="9">
      <t>カンリ</t>
    </rPh>
    <rPh sb="9" eb="10">
      <t>ギョウ</t>
    </rPh>
    <phoneticPr fontId="2"/>
  </si>
  <si>
    <t>一般廃棄物収集運搬業</t>
  </si>
  <si>
    <t>一般廃棄物処分業</t>
  </si>
  <si>
    <t>産業廃棄物収集運搬業　　　　</t>
  </si>
  <si>
    <t>産業廃棄物処分業</t>
  </si>
  <si>
    <t>警備業</t>
  </si>
  <si>
    <t>松くい虫防除業</t>
  </si>
  <si>
    <t>情報処理業</t>
  </si>
  <si>
    <t>広告企画制作業</t>
  </si>
  <si>
    <t>議事録作成業</t>
  </si>
  <si>
    <t>計量証明業</t>
    <rPh sb="0" eb="2">
      <t>ケイリョウ</t>
    </rPh>
    <rPh sb="2" eb="4">
      <t>ショウメイ</t>
    </rPh>
    <rPh sb="4" eb="5">
      <t>ギョウ</t>
    </rPh>
    <phoneticPr fontId="2"/>
  </si>
  <si>
    <t>調査・分析業</t>
    <rPh sb="0" eb="2">
      <t>チョウサ</t>
    </rPh>
    <rPh sb="3" eb="5">
      <t>ブンセキ</t>
    </rPh>
    <rPh sb="5" eb="6">
      <t>ギョウ</t>
    </rPh>
    <phoneticPr fontId="2"/>
  </si>
  <si>
    <t>給食調理業</t>
    <rPh sb="0" eb="2">
      <t>キュウショク</t>
    </rPh>
    <rPh sb="2" eb="4">
      <t>チョウリ</t>
    </rPh>
    <rPh sb="4" eb="5">
      <t>ギョウ</t>
    </rPh>
    <phoneticPr fontId="2"/>
  </si>
  <si>
    <t>人材派遣業</t>
    <rPh sb="0" eb="2">
      <t>ジンザイ</t>
    </rPh>
    <rPh sb="2" eb="4">
      <t>ハケン</t>
    </rPh>
    <rPh sb="4" eb="5">
      <t>ギョウ</t>
    </rPh>
    <phoneticPr fontId="2"/>
  </si>
  <si>
    <t>設備保守点検</t>
    <rPh sb="0" eb="2">
      <t>セツビ</t>
    </rPh>
    <rPh sb="2" eb="4">
      <t>ホシュ</t>
    </rPh>
    <rPh sb="4" eb="6">
      <t>テンケン</t>
    </rPh>
    <phoneticPr fontId="2"/>
  </si>
  <si>
    <t>廃棄物処理</t>
    <rPh sb="0" eb="3">
      <t>ハイキブツ</t>
    </rPh>
    <rPh sb="3" eb="5">
      <t>ショリ</t>
    </rPh>
    <phoneticPr fontId="2"/>
  </si>
  <si>
    <t>その他</t>
    <rPh sb="2" eb="3">
      <t>タ</t>
    </rPh>
    <phoneticPr fontId="2"/>
  </si>
  <si>
    <t>建築物における清掃を行う業務</t>
  </si>
  <si>
    <t>建築物における清掃、空気環境の測定、飲料水の水質検査であって、建築物における衛生的環境の管理に必要な厚生労働省令で定める程度のものを併せて行う業務　</t>
  </si>
  <si>
    <t>建築物における空気環境の測定を行う業務</t>
  </si>
  <si>
    <t>建築物における飲料水の水質検査を行う業務</t>
  </si>
  <si>
    <t>建築物の飲料水の貯水槽の清掃を行う業務</t>
  </si>
  <si>
    <t>建築物におけるねずみ、その他厚生労働省令で定める動物の防除を行う業務</t>
    <rPh sb="16" eb="18">
      <t>ロウドウ</t>
    </rPh>
    <phoneticPr fontId="2"/>
  </si>
  <si>
    <t>白ありの防除を行う業務</t>
  </si>
  <si>
    <t>浄化槽の清掃を行う業務</t>
  </si>
  <si>
    <t>浄化槽の保守点検を行う業務</t>
  </si>
  <si>
    <t>消防用設備の保守点検を行う業務</t>
  </si>
  <si>
    <t>電気工作物の保安、管理及び点検を行う業務</t>
  </si>
  <si>
    <t>昇降機の保安、管理及び点検を行う業務</t>
  </si>
  <si>
    <t>自動ドアの保安、管理及び点検を行う業務</t>
  </si>
  <si>
    <t>地下タンク及び埋設配管の定期点検を行う業務</t>
  </si>
  <si>
    <t>機器及び計器類の保守、管理及び点検を行う業務</t>
  </si>
  <si>
    <t>上水道施設の保守管理及び点検を行う業務（検針メーターの取替等）</t>
  </si>
  <si>
    <t>下水道施設の保守管理及び点検を行う業務</t>
    <rPh sb="0" eb="3">
      <t>ゲスイドウ</t>
    </rPh>
    <rPh sb="3" eb="5">
      <t>シセツ</t>
    </rPh>
    <rPh sb="6" eb="8">
      <t>ホシュ</t>
    </rPh>
    <rPh sb="8" eb="10">
      <t>カンリ</t>
    </rPh>
    <rPh sb="10" eb="11">
      <t>オヨ</t>
    </rPh>
    <rPh sb="12" eb="14">
      <t>テンケン</t>
    </rPh>
    <rPh sb="15" eb="16">
      <t>オコナ</t>
    </rPh>
    <rPh sb="17" eb="19">
      <t>ギョウム</t>
    </rPh>
    <phoneticPr fontId="2"/>
  </si>
  <si>
    <t>一般廃棄物の収集及び運搬を行う業務</t>
  </si>
  <si>
    <t>一般廃棄物の処分を行う業務</t>
  </si>
  <si>
    <t>産業廃棄物の収集及び運搬を行う業務</t>
  </si>
  <si>
    <t>産業廃棄物の中間処理又は最終処分を行う業務</t>
  </si>
  <si>
    <t>建築物及びその他の警備を行う業務</t>
  </si>
  <si>
    <t>山林における松くい虫の被害を受けた立林の駆除を行う業務</t>
  </si>
  <si>
    <t>ソフトウエア開発、行財政システム、データ集計等を行う業務</t>
    <rPh sb="24" eb="25">
      <t>オコナ</t>
    </rPh>
    <rPh sb="26" eb="28">
      <t>ギョウム</t>
    </rPh>
    <phoneticPr fontId="2"/>
  </si>
  <si>
    <t>広告代理、ビデオ製作、イベント企画等を行う業務</t>
  </si>
  <si>
    <t>速記、テープ反訳、翻訳等を行う業務</t>
  </si>
  <si>
    <t>騒音、振動、水質、環境等の計量証明を行う業務</t>
    <rPh sb="18" eb="19">
      <t>オコナ</t>
    </rPh>
    <phoneticPr fontId="2"/>
  </si>
  <si>
    <t>上下水道管内テレビカメラ調査、漏水調査、環境調査等を行う業務</t>
    <rPh sb="0" eb="2">
      <t>ジョウゲ</t>
    </rPh>
    <rPh sb="2" eb="4">
      <t>スイドウ</t>
    </rPh>
    <rPh sb="4" eb="5">
      <t>カン</t>
    </rPh>
    <rPh sb="5" eb="6">
      <t>ナイ</t>
    </rPh>
    <rPh sb="12" eb="14">
      <t>チョウサ</t>
    </rPh>
    <rPh sb="15" eb="17">
      <t>ロウスイ</t>
    </rPh>
    <rPh sb="17" eb="19">
      <t>チョウサ</t>
    </rPh>
    <rPh sb="20" eb="22">
      <t>カンキョウ</t>
    </rPh>
    <rPh sb="22" eb="24">
      <t>チョウサ</t>
    </rPh>
    <rPh sb="24" eb="25">
      <t>トウ</t>
    </rPh>
    <rPh sb="26" eb="27">
      <t>オコナ</t>
    </rPh>
    <rPh sb="28" eb="30">
      <t>ギョウム</t>
    </rPh>
    <phoneticPr fontId="2"/>
  </si>
  <si>
    <t>給食調理等を行う業務</t>
    <rPh sb="0" eb="2">
      <t>キュウショク</t>
    </rPh>
    <rPh sb="2" eb="4">
      <t>チョウリ</t>
    </rPh>
    <rPh sb="4" eb="5">
      <t>トウ</t>
    </rPh>
    <rPh sb="6" eb="7">
      <t>オコナ</t>
    </rPh>
    <rPh sb="8" eb="10">
      <t>ギョウム</t>
    </rPh>
    <phoneticPr fontId="2"/>
  </si>
  <si>
    <t>人材派遣を行う業務</t>
    <rPh sb="0" eb="2">
      <t>ジンザイ</t>
    </rPh>
    <rPh sb="2" eb="4">
      <t>ハケン</t>
    </rPh>
    <rPh sb="5" eb="6">
      <t>オコナ</t>
    </rPh>
    <rPh sb="7" eb="9">
      <t>ギョウム</t>
    </rPh>
    <phoneticPr fontId="2"/>
  </si>
  <si>
    <t>大№</t>
    <rPh sb="0" eb="1">
      <t>ダイ</t>
    </rPh>
    <phoneticPr fontId="2"/>
  </si>
  <si>
    <t>小№</t>
    <rPh sb="0" eb="1">
      <t>ショウ</t>
    </rPh>
    <phoneticPr fontId="2"/>
  </si>
  <si>
    <t>登録希望業種等申請書</t>
    <rPh sb="0" eb="2">
      <t>トウロク</t>
    </rPh>
    <rPh sb="2" eb="4">
      <t>キボウ</t>
    </rPh>
    <rPh sb="4" eb="6">
      <t>ギョウシュ</t>
    </rPh>
    <rPh sb="6" eb="7">
      <t>トウ</t>
    </rPh>
    <rPh sb="7" eb="10">
      <t>シンセイショ</t>
    </rPh>
    <phoneticPr fontId="2"/>
  </si>
  <si>
    <t>許可等の期間</t>
    <rPh sb="0" eb="2">
      <t>キョカ</t>
    </rPh>
    <rPh sb="2" eb="3">
      <t>トウ</t>
    </rPh>
    <rPh sb="4" eb="6">
      <t>キカン</t>
    </rPh>
    <phoneticPr fontId="2"/>
  </si>
  <si>
    <t>許認可等の名称</t>
    <rPh sb="0" eb="3">
      <t>キョニンカ</t>
    </rPh>
    <rPh sb="3" eb="4">
      <t>トウ</t>
    </rPh>
    <rPh sb="5" eb="7">
      <t>メイショウ</t>
    </rPh>
    <phoneticPr fontId="2"/>
  </si>
  <si>
    <t>登録希望業種区分</t>
    <rPh sb="0" eb="2">
      <t>トウロク</t>
    </rPh>
    <rPh sb="2" eb="4">
      <t>キボウ</t>
    </rPh>
    <rPh sb="4" eb="6">
      <t>ギョウシュ</t>
    </rPh>
    <rPh sb="6" eb="8">
      <t>クブン</t>
    </rPh>
    <phoneticPr fontId="2"/>
  </si>
  <si>
    <t>取扱メーカー</t>
    <rPh sb="0" eb="2">
      <t>トリアツカ</t>
    </rPh>
    <phoneticPr fontId="2"/>
  </si>
  <si>
    <t>特約店又は代理店</t>
    <rPh sb="0" eb="2">
      <t>トクヤク</t>
    </rPh>
    <rPh sb="2" eb="3">
      <t>テン</t>
    </rPh>
    <rPh sb="3" eb="4">
      <t>マタ</t>
    </rPh>
    <rPh sb="5" eb="8">
      <t>ダイリテン</t>
    </rPh>
    <phoneticPr fontId="2"/>
  </si>
  <si>
    <t>連　絡　先</t>
    <rPh sb="0" eb="1">
      <t>レン</t>
    </rPh>
    <rPh sb="2" eb="3">
      <t>ラク</t>
    </rPh>
    <rPh sb="4" eb="5">
      <t>サキ</t>
    </rPh>
    <phoneticPr fontId="2"/>
  </si>
  <si>
    <t>所　在　地</t>
    <rPh sb="0" eb="1">
      <t>トコロ</t>
    </rPh>
    <rPh sb="2" eb="3">
      <t>ザイ</t>
    </rPh>
    <rPh sb="4" eb="5">
      <t>チ</t>
    </rPh>
    <phoneticPr fontId="2"/>
  </si>
  <si>
    <t>責任者職氏名</t>
    <rPh sb="0" eb="3">
      <t>セキニンシャ</t>
    </rPh>
    <rPh sb="3" eb="4">
      <t>ショク</t>
    </rPh>
    <rPh sb="4" eb="6">
      <t>シメイ</t>
    </rPh>
    <phoneticPr fontId="2"/>
  </si>
  <si>
    <t>名　　　称</t>
    <rPh sb="0" eb="1">
      <t>ナ</t>
    </rPh>
    <rPh sb="4" eb="5">
      <t>ショウ</t>
    </rPh>
    <phoneticPr fontId="2"/>
  </si>
  <si>
    <t>経営比率</t>
    <rPh sb="0" eb="2">
      <t>ケイエイ</t>
    </rPh>
    <rPh sb="2" eb="4">
      <t>ヒリツ</t>
    </rPh>
    <phoneticPr fontId="2"/>
  </si>
  <si>
    <t>人</t>
    <rPh sb="0" eb="1">
      <t>ニン</t>
    </rPh>
    <phoneticPr fontId="2"/>
  </si>
  <si>
    <t>総従業員数</t>
    <rPh sb="0" eb="1">
      <t>ソウ</t>
    </rPh>
    <rPh sb="1" eb="4">
      <t>ジュウギョウイン</t>
    </rPh>
    <rPh sb="4" eb="5">
      <t>スウ</t>
    </rPh>
    <phoneticPr fontId="2"/>
  </si>
  <si>
    <t>自己資本額</t>
    <rPh sb="0" eb="2">
      <t>ジコ</t>
    </rPh>
    <rPh sb="2" eb="4">
      <t>シホン</t>
    </rPh>
    <rPh sb="4" eb="5">
      <t>ガク</t>
    </rPh>
    <phoneticPr fontId="2"/>
  </si>
  <si>
    <t>資本金</t>
    <rPh sb="0" eb="3">
      <t>シホンキン</t>
    </rPh>
    <phoneticPr fontId="2"/>
  </si>
  <si>
    <t>月）</t>
    <rPh sb="0" eb="1">
      <t>ガツ</t>
    </rPh>
    <phoneticPr fontId="2"/>
  </si>
  <si>
    <t>（現組織への変更　　　</t>
    <rPh sb="1" eb="2">
      <t>ゲン</t>
    </rPh>
    <rPh sb="2" eb="4">
      <t>ソシキ</t>
    </rPh>
    <rPh sb="6" eb="8">
      <t>ヘンコウ</t>
    </rPh>
    <phoneticPr fontId="2"/>
  </si>
  <si>
    <t>（創業</t>
    <rPh sb="1" eb="3">
      <t>ソウギョウ</t>
    </rPh>
    <phoneticPr fontId="2"/>
  </si>
  <si>
    <t>営業年数</t>
    <rPh sb="0" eb="2">
      <t>エイギョウ</t>
    </rPh>
    <rPh sb="2" eb="4">
      <t>ネンスウ</t>
    </rPh>
    <phoneticPr fontId="2"/>
  </si>
  <si>
    <t>１．経営規模</t>
    <rPh sb="2" eb="4">
      <t>ケイエイ</t>
    </rPh>
    <rPh sb="4" eb="6">
      <t>キボ</t>
    </rPh>
    <phoneticPr fontId="2"/>
  </si>
  <si>
    <t>営業経歴書</t>
    <rPh sb="0" eb="2">
      <t>エイギョウ</t>
    </rPh>
    <rPh sb="2" eb="5">
      <t>ケイレキショ</t>
    </rPh>
    <phoneticPr fontId="2"/>
  </si>
  <si>
    <t>※④営業経歴書の「４．営業許可（登録、認可、届出)一覧」</t>
    <rPh sb="2" eb="4">
      <t>エイギョウ</t>
    </rPh>
    <rPh sb="4" eb="7">
      <t>ケイレキショ</t>
    </rPh>
    <rPh sb="11" eb="13">
      <t>エイギョウ</t>
    </rPh>
    <rPh sb="13" eb="15">
      <t>キョカ</t>
    </rPh>
    <rPh sb="16" eb="18">
      <t>トウロク</t>
    </rPh>
    <rPh sb="19" eb="21">
      <t>ニンカ</t>
    </rPh>
    <rPh sb="22" eb="24">
      <t>トドケデ</t>
    </rPh>
    <rPh sb="25" eb="27">
      <t>イチラン</t>
    </rPh>
    <phoneticPr fontId="2"/>
  </si>
  <si>
    <t>　⑧印鑑証明書</t>
    <rPh sb="2" eb="4">
      <t>インカン</t>
    </rPh>
    <rPh sb="4" eb="7">
      <t>ショウメイショ</t>
    </rPh>
    <phoneticPr fontId="2"/>
  </si>
  <si>
    <t>商号又は名称（　　　　　　　　　　　　　　　　　）</t>
    <phoneticPr fontId="6"/>
  </si>
  <si>
    <t>代表取締役社長　　</t>
    <rPh sb="0" eb="2">
      <t>ダイヒョウ</t>
    </rPh>
    <rPh sb="2" eb="5">
      <t>トリシマリヤク</t>
    </rPh>
    <rPh sb="5" eb="7">
      <t>シャチョウ</t>
    </rPh>
    <phoneticPr fontId="2"/>
  </si>
  <si>
    <t>本宮　太郎</t>
    <phoneticPr fontId="2"/>
  </si>
  <si>
    <t>969-1192</t>
    <phoneticPr fontId="2"/>
  </si>
  <si>
    <t>福島県本宮市本宮字万世２１２番地</t>
    <rPh sb="0" eb="3">
      <t>フクシマケン</t>
    </rPh>
    <rPh sb="3" eb="5">
      <t>モトミヤ</t>
    </rPh>
    <rPh sb="5" eb="6">
      <t>シ</t>
    </rPh>
    <rPh sb="6" eb="8">
      <t>モトミヤ</t>
    </rPh>
    <rPh sb="8" eb="9">
      <t>アザ</t>
    </rPh>
    <rPh sb="9" eb="11">
      <t>バンセイ</t>
    </rPh>
    <rPh sb="14" eb="16">
      <t>バンチ</t>
    </rPh>
    <phoneticPr fontId="2"/>
  </si>
  <si>
    <t>0234-34-3138</t>
    <phoneticPr fontId="2"/>
  </si>
  <si>
    <t>moto‐mi</t>
    <phoneticPr fontId="2"/>
  </si>
  <si>
    <t>city.motomiya.lg.jp</t>
    <phoneticPr fontId="2"/>
  </si>
  <si>
    <t>白沢　花子</t>
    <rPh sb="0" eb="2">
      <t>シラサワ</t>
    </rPh>
    <rPh sb="3" eb="5">
      <t>ハナコ</t>
    </rPh>
    <phoneticPr fontId="2"/>
  </si>
  <si>
    <t>969-1292</t>
    <phoneticPr fontId="2"/>
  </si>
  <si>
    <t>福島県本宮市白岩字堤崎４９４番地２２</t>
    <rPh sb="0" eb="3">
      <t>フクシマケン</t>
    </rPh>
    <rPh sb="3" eb="5">
      <t>モトミヤ</t>
    </rPh>
    <rPh sb="5" eb="6">
      <t>シ</t>
    </rPh>
    <rPh sb="6" eb="8">
      <t>シライワ</t>
    </rPh>
    <rPh sb="8" eb="9">
      <t>アザ</t>
    </rPh>
    <rPh sb="9" eb="11">
      <t>ツツミザキ</t>
    </rPh>
    <rPh sb="14" eb="16">
      <t>バンチ</t>
    </rPh>
    <phoneticPr fontId="2"/>
  </si>
  <si>
    <t>0243-44-2111</t>
    <phoneticPr fontId="2"/>
  </si>
  <si>
    <t>0243-44-2447</t>
    <phoneticPr fontId="2"/>
  </si>
  <si>
    <t>shira-sawa</t>
    <phoneticPr fontId="2"/>
  </si>
  <si>
    <t>総務課</t>
    <rPh sb="0" eb="3">
      <t>ソウムカ</t>
    </rPh>
    <phoneticPr fontId="2"/>
  </si>
  <si>
    <t>シラサワ　ジロウ</t>
    <phoneticPr fontId="2"/>
  </si>
  <si>
    <t>白沢　次郎</t>
    <rPh sb="0" eb="2">
      <t>シラサワ</t>
    </rPh>
    <rPh sb="3" eb="5">
      <t>ジロウ</t>
    </rPh>
    <phoneticPr fontId="2"/>
  </si>
  <si>
    <t>もとみや事務機器　株式会社</t>
    <rPh sb="4" eb="6">
      <t>ジム</t>
    </rPh>
    <rPh sb="6" eb="8">
      <t>キキ</t>
    </rPh>
    <rPh sb="9" eb="13">
      <t>カブシキガイシャ</t>
    </rPh>
    <phoneticPr fontId="2"/>
  </si>
  <si>
    <t>モトミヤジムキキ　カブシキガイシャ</t>
    <phoneticPr fontId="2"/>
  </si>
  <si>
    <t>もとみや事務機器　株式会社　白沢営業所</t>
    <rPh sb="4" eb="6">
      <t>ジム</t>
    </rPh>
    <rPh sb="6" eb="8">
      <t>キキ</t>
    </rPh>
    <rPh sb="9" eb="13">
      <t>カブシキガイシャ</t>
    </rPh>
    <rPh sb="14" eb="16">
      <t>シラサワ</t>
    </rPh>
    <rPh sb="16" eb="19">
      <t>エイギョウショ</t>
    </rPh>
    <phoneticPr fontId="2"/>
  </si>
  <si>
    <t>モトミヤドケン　カブシキガイシャ　シラサワエイギョウショ</t>
    <phoneticPr fontId="2"/>
  </si>
  <si>
    <t>所長</t>
    <rPh sb="0" eb="2">
      <t>ショチョウ</t>
    </rPh>
    <phoneticPr fontId="2"/>
  </si>
  <si>
    <t>区分名</t>
    <rPh sb="0" eb="2">
      <t>クブン</t>
    </rPh>
    <rPh sb="2" eb="3">
      <t>メイ</t>
    </rPh>
    <phoneticPr fontId="2"/>
  </si>
  <si>
    <t>流動資産（a)</t>
    <rPh sb="0" eb="2">
      <t>リュウドウ</t>
    </rPh>
    <rPh sb="2" eb="4">
      <t>シサン</t>
    </rPh>
    <phoneticPr fontId="2"/>
  </si>
  <si>
    <t>流動負債(b)</t>
    <rPh sb="0" eb="2">
      <t>リュウドウ</t>
    </rPh>
    <rPh sb="2" eb="4">
      <t>フサイ</t>
    </rPh>
    <phoneticPr fontId="2"/>
  </si>
  <si>
    <t>流動比率(a)/(b)×100</t>
    <rPh sb="0" eb="2">
      <t>リュウドウ</t>
    </rPh>
    <rPh sb="2" eb="4">
      <t>ヒリツ</t>
    </rPh>
    <phoneticPr fontId="2"/>
  </si>
  <si>
    <t>文房具・事務機器類</t>
    <phoneticPr fontId="2"/>
  </si>
  <si>
    <t>オフィス家具（事務机、椅子、ロッカー等）</t>
    <phoneticPr fontId="2"/>
  </si>
  <si>
    <t>事務机</t>
    <rPh sb="0" eb="2">
      <t>ジム</t>
    </rPh>
    <rPh sb="2" eb="3">
      <t>ツクエ</t>
    </rPh>
    <phoneticPr fontId="2"/>
  </si>
  <si>
    <t>公</t>
    <rPh sb="0" eb="1">
      <t>コウ</t>
    </rPh>
    <phoneticPr fontId="2"/>
  </si>
  <si>
    <t>ロッカー</t>
    <phoneticPr fontId="2"/>
  </si>
  <si>
    <t>用紙類</t>
    <phoneticPr fontId="2"/>
  </si>
  <si>
    <t>コピー・印刷・フォーム用紙（PPC用紙・上質紙・中質紙等）</t>
    <phoneticPr fontId="2"/>
  </si>
  <si>
    <t>コピー用紙</t>
    <rPh sb="3" eb="5">
      <t>ヨウシ</t>
    </rPh>
    <phoneticPr fontId="2"/>
  </si>
  <si>
    <t>R6.5.21　外</t>
    <rPh sb="8" eb="9">
      <t>ソト</t>
    </rPh>
    <phoneticPr fontId="2"/>
  </si>
  <si>
    <t>２．営業許可（登録、認可、届出）一覧</t>
    <rPh sb="2" eb="4">
      <t>エイギョウ</t>
    </rPh>
    <rPh sb="4" eb="6">
      <t>キョカ</t>
    </rPh>
    <rPh sb="7" eb="9">
      <t>トウロク</t>
    </rPh>
    <rPh sb="10" eb="12">
      <t>ニンカ</t>
    </rPh>
    <rPh sb="13" eb="15">
      <t>トドケデ</t>
    </rPh>
    <rPh sb="16" eb="18">
      <t>イチラン</t>
    </rPh>
    <phoneticPr fontId="2"/>
  </si>
  <si>
    <t>３．主な営業所名（委任先以外）</t>
    <rPh sb="2" eb="3">
      <t>オモ</t>
    </rPh>
    <rPh sb="4" eb="7">
      <t>エイギョウショ</t>
    </rPh>
    <rPh sb="7" eb="8">
      <t>メイ</t>
    </rPh>
    <rPh sb="9" eb="11">
      <t>イニン</t>
    </rPh>
    <rPh sb="11" eb="12">
      <t>サキ</t>
    </rPh>
    <rPh sb="12" eb="14">
      <t>イガイ</t>
    </rPh>
    <phoneticPr fontId="2"/>
  </si>
  <si>
    <t>４．主な販売代理（特約）店等</t>
    <rPh sb="2" eb="3">
      <t>オモ</t>
    </rPh>
    <rPh sb="4" eb="6">
      <t>ハンバイ</t>
    </rPh>
    <rPh sb="6" eb="8">
      <t>ダイリ</t>
    </rPh>
    <rPh sb="9" eb="11">
      <t>トクヤク</t>
    </rPh>
    <rPh sb="12" eb="13">
      <t>テン</t>
    </rPh>
    <rPh sb="13" eb="14">
      <t>トウ</t>
    </rPh>
    <phoneticPr fontId="2"/>
  </si>
  <si>
    <t>確認し書類を作成してください。</t>
    <rPh sb="0" eb="2">
      <t>カクニン</t>
    </rPh>
    <rPh sb="3" eb="5">
      <t>ショルイ</t>
    </rPh>
    <rPh sb="6" eb="8">
      <t>サクセイ</t>
    </rPh>
    <phoneticPr fontId="2"/>
  </si>
  <si>
    <t>基本事項</t>
    <rPh sb="0" eb="2">
      <t>キホン</t>
    </rPh>
    <rPh sb="2" eb="4">
      <t>ジコウ</t>
    </rPh>
    <phoneticPr fontId="2"/>
  </si>
  <si>
    <t>受付期間及び審査基準日</t>
    <rPh sb="0" eb="2">
      <t>ウケツケ</t>
    </rPh>
    <rPh sb="2" eb="4">
      <t>キカン</t>
    </rPh>
    <rPh sb="4" eb="5">
      <t>オヨ</t>
    </rPh>
    <rPh sb="6" eb="8">
      <t>シンサ</t>
    </rPh>
    <rPh sb="8" eb="10">
      <t>キジュン</t>
    </rPh>
    <rPh sb="10" eb="11">
      <t>ビ</t>
    </rPh>
    <phoneticPr fontId="2"/>
  </si>
  <si>
    <t>　郵送（原則としてレターパックライト）</t>
    <rPh sb="1" eb="3">
      <t>ユウソウ</t>
    </rPh>
    <rPh sb="4" eb="6">
      <t>ゲンソク</t>
    </rPh>
    <phoneticPr fontId="2"/>
  </si>
  <si>
    <t xml:space="preserve">  持参</t>
    <rPh sb="2" eb="4">
      <t>ジサン</t>
    </rPh>
    <phoneticPr fontId="2"/>
  </si>
  <si>
    <t>　電子申請</t>
    <rPh sb="1" eb="3">
      <t>デンシ</t>
    </rPh>
    <rPh sb="3" eb="5">
      <t>シンセイ</t>
    </rPh>
    <phoneticPr fontId="2"/>
  </si>
  <si>
    <t>入札参加資格審査事務の流れ</t>
    <rPh sb="0" eb="2">
      <t>ニュウサツ</t>
    </rPh>
    <rPh sb="2" eb="4">
      <t>サンカ</t>
    </rPh>
    <rPh sb="4" eb="6">
      <t>シカク</t>
    </rPh>
    <rPh sb="6" eb="8">
      <t>シンサ</t>
    </rPh>
    <rPh sb="8" eb="10">
      <t>ジム</t>
    </rPh>
    <rPh sb="11" eb="12">
      <t>ナガ</t>
    </rPh>
    <phoneticPr fontId="2"/>
  </si>
  <si>
    <t>資格審査の内容</t>
    <phoneticPr fontId="2"/>
  </si>
  <si>
    <t>申請書
作成者</t>
    <phoneticPr fontId="2"/>
  </si>
  <si>
    <t>代表者印（実印）</t>
    <rPh sb="0" eb="3">
      <t>ダイヒョウシャ</t>
    </rPh>
    <rPh sb="3" eb="4">
      <t>イン</t>
    </rPh>
    <rPh sb="5" eb="7">
      <t>ジツイン</t>
    </rPh>
    <phoneticPr fontId="2"/>
  </si>
  <si>
    <t>５　その他契約履行に関する一切の件</t>
    <rPh sb="4" eb="5">
      <t>タ</t>
    </rPh>
    <rPh sb="5" eb="7">
      <t>ケイヤク</t>
    </rPh>
    <rPh sb="7" eb="9">
      <t>リコウ</t>
    </rPh>
    <rPh sb="10" eb="11">
      <t>カン</t>
    </rPh>
    <rPh sb="13" eb="15">
      <t>イッサイ</t>
    </rPh>
    <rPh sb="16" eb="17">
      <t>ケン</t>
    </rPh>
    <phoneticPr fontId="2"/>
  </si>
  <si>
    <t>令和６</t>
    <rPh sb="0" eb="2">
      <t>レイワ</t>
    </rPh>
    <phoneticPr fontId="2"/>
  </si>
  <si>
    <t>代表取締役　　本宮　太郎</t>
    <rPh sb="7" eb="9">
      <t>モトミヤ</t>
    </rPh>
    <rPh sb="10" eb="12">
      <t>タロウ</t>
    </rPh>
    <phoneticPr fontId="2"/>
  </si>
  <si>
    <t>福島県本宮市白岩字堤崎４９４番地２２</t>
    <phoneticPr fontId="2"/>
  </si>
  <si>
    <t>もとみや事務機器　株式会社</t>
    <phoneticPr fontId="2"/>
  </si>
  <si>
    <t>もとみや事務機器　株式会社　白沢営業所</t>
    <phoneticPr fontId="2"/>
  </si>
  <si>
    <t>所長　白沢　花子</t>
    <phoneticPr fontId="2"/>
  </si>
  <si>
    <t>令和2</t>
    <rPh sb="0" eb="2">
      <t>レイワ</t>
    </rPh>
    <phoneticPr fontId="2"/>
  </si>
  <si>
    <t>30,000,000円</t>
    <rPh sb="10" eb="11">
      <t>エン</t>
    </rPh>
    <phoneticPr fontId="2"/>
  </si>
  <si>
    <t>10,000,000円</t>
    <rPh sb="10" eb="11">
      <t>エン</t>
    </rPh>
    <phoneticPr fontId="2"/>
  </si>
  <si>
    <t>2,299,305円</t>
    <rPh sb="9" eb="10">
      <t>エン</t>
    </rPh>
    <phoneticPr fontId="2"/>
  </si>
  <si>
    <t>1,324,538円</t>
    <rPh sb="9" eb="10">
      <t>エン</t>
    </rPh>
    <phoneticPr fontId="2"/>
  </si>
  <si>
    <t>契約相手方</t>
    <rPh sb="0" eb="2">
      <t>ケイヤク</t>
    </rPh>
    <rPh sb="2" eb="4">
      <t>アイテ</t>
    </rPh>
    <rPh sb="4" eb="5">
      <t>カタ</t>
    </rPh>
    <phoneticPr fontId="2"/>
  </si>
  <si>
    <t>○○株式会社</t>
    <phoneticPr fontId="2"/>
  </si>
  <si>
    <t>代理店</t>
    <rPh sb="0" eb="3">
      <t>ダイリテン</t>
    </rPh>
    <phoneticPr fontId="2"/>
  </si>
  <si>
    <t>○○製品（複写機、複合機等）</t>
    <rPh sb="2" eb="4">
      <t>セイヒン</t>
    </rPh>
    <rPh sb="5" eb="8">
      <t>フクシャキ</t>
    </rPh>
    <rPh sb="9" eb="12">
      <t>フクゴウキ</t>
    </rPh>
    <rPh sb="12" eb="13">
      <t>トウ</t>
    </rPh>
    <phoneticPr fontId="2"/>
  </si>
  <si>
    <t>○○サービスセンター</t>
    <phoneticPr fontId="2"/>
  </si>
  <si>
    <t>ＣＳ部長</t>
    <rPh sb="2" eb="4">
      <t>ブチョウ</t>
    </rPh>
    <phoneticPr fontId="2"/>
  </si>
  <si>
    <t>○○○○</t>
    <phoneticPr fontId="2"/>
  </si>
  <si>
    <t>郡山市○○○○</t>
    <rPh sb="0" eb="3">
      <t>コオリヤマシ</t>
    </rPh>
    <phoneticPr fontId="2"/>
  </si>
  <si>
    <t>○○〇-○○○-〇○○○</t>
    <phoneticPr fontId="2"/>
  </si>
  <si>
    <t>物品購入（修繕）等入札参加資格審査申請書チェックリスト（物品・役務）</t>
    <rPh sb="0" eb="2">
      <t>ブッピン</t>
    </rPh>
    <rPh sb="2" eb="4">
      <t>コウニュウ</t>
    </rPh>
    <rPh sb="5" eb="7">
      <t>シュウゼン</t>
    </rPh>
    <rPh sb="8" eb="9">
      <t>トウ</t>
    </rPh>
    <rPh sb="9" eb="11">
      <t>ニュウサツ</t>
    </rPh>
    <rPh sb="11" eb="13">
      <t>サンカ</t>
    </rPh>
    <rPh sb="13" eb="15">
      <t>シカク</t>
    </rPh>
    <rPh sb="15" eb="17">
      <t>シンサ</t>
    </rPh>
    <rPh sb="17" eb="20">
      <t>シンセイショ</t>
    </rPh>
    <rPh sb="28" eb="30">
      <t>ブッピン</t>
    </rPh>
    <rPh sb="31" eb="33">
      <t>エキム</t>
    </rPh>
    <phoneticPr fontId="2"/>
  </si>
  <si>
    <t>様式第8号</t>
    <rPh sb="0" eb="2">
      <t>ヨウシキ</t>
    </rPh>
    <rPh sb="2" eb="3">
      <t>ダイ</t>
    </rPh>
    <rPh sb="4" eb="5">
      <t>ゴウ</t>
    </rPh>
    <phoneticPr fontId="2"/>
  </si>
  <si>
    <t>様式第9号</t>
    <rPh sb="0" eb="2">
      <t>ヨウシキ</t>
    </rPh>
    <rPh sb="2" eb="3">
      <t>ダイ</t>
    </rPh>
    <rPh sb="4" eb="5">
      <t>ゴウ</t>
    </rPh>
    <phoneticPr fontId="2"/>
  </si>
  <si>
    <t>様式第3号</t>
    <rPh sb="0" eb="2">
      <t>ヨウシキ</t>
    </rPh>
    <rPh sb="2" eb="3">
      <t>ダイ</t>
    </rPh>
    <rPh sb="4" eb="5">
      <t>ゴウ</t>
    </rPh>
    <phoneticPr fontId="2"/>
  </si>
  <si>
    <t>Excelで提出</t>
    <rPh sb="6" eb="8">
      <t>テイシュツ</t>
    </rPh>
    <phoneticPr fontId="2"/>
  </si>
  <si>
    <t>　②物品購入（修繕）等入札参加資格審査申請書（様式第8号）</t>
    <rPh sb="2" eb="4">
      <t>ブッピン</t>
    </rPh>
    <rPh sb="4" eb="6">
      <t>コウニュウ</t>
    </rPh>
    <rPh sb="7" eb="9">
      <t>シュウゼン</t>
    </rPh>
    <rPh sb="10" eb="11">
      <t>トウ</t>
    </rPh>
    <rPh sb="11" eb="13">
      <t>ニュウサツ</t>
    </rPh>
    <rPh sb="23" eb="25">
      <t>ヨウシキ</t>
    </rPh>
    <rPh sb="25" eb="26">
      <t>ダイ</t>
    </rPh>
    <rPh sb="27" eb="28">
      <t>ゴウ</t>
    </rPh>
    <phoneticPr fontId="6"/>
  </si>
  <si>
    <t>PDFで提出</t>
    <rPh sb="4" eb="6">
      <t>テイシュツ</t>
    </rPh>
    <phoneticPr fontId="2"/>
  </si>
  <si>
    <t>　⑦使用印鑑届兼委任状（様式第３号）</t>
    <rPh sb="2" eb="4">
      <t>シヨウ</t>
    </rPh>
    <rPh sb="4" eb="6">
      <t>インカン</t>
    </rPh>
    <rPh sb="6" eb="7">
      <t>トドケ</t>
    </rPh>
    <rPh sb="7" eb="8">
      <t>ケン</t>
    </rPh>
    <rPh sb="8" eb="11">
      <t>イニンジョウ</t>
    </rPh>
    <rPh sb="12" eb="14">
      <t>ヨウシキ</t>
    </rPh>
    <rPh sb="14" eb="15">
      <t>ダイ</t>
    </rPh>
    <rPh sb="16" eb="17">
      <t>ゴウ</t>
    </rPh>
    <phoneticPr fontId="2"/>
  </si>
  <si>
    <t>　⑪誓約書（様式第４号）</t>
    <rPh sb="2" eb="5">
      <t>セイヤクショ</t>
    </rPh>
    <rPh sb="6" eb="8">
      <t>ヨウシキ</t>
    </rPh>
    <rPh sb="8" eb="9">
      <t>ダイ</t>
    </rPh>
    <rPh sb="10" eb="11">
      <t>ゴウ</t>
    </rPh>
    <phoneticPr fontId="2"/>
  </si>
  <si>
    <t>郵送又は持参の場合のみ</t>
    <rPh sb="0" eb="2">
      <t>ユウソウ</t>
    </rPh>
    <rPh sb="2" eb="3">
      <t>マタ</t>
    </rPh>
    <rPh sb="4" eb="6">
      <t>ジサン</t>
    </rPh>
    <rPh sb="7" eb="9">
      <t>バアイ</t>
    </rPh>
    <phoneticPr fontId="2"/>
  </si>
  <si>
    <t>その他</t>
    <rPh sb="2" eb="3">
      <t>タ</t>
    </rPh>
    <phoneticPr fontId="2"/>
  </si>
  <si>
    <t>（データプリントサービス）</t>
    <phoneticPr fontId="2"/>
  </si>
  <si>
    <t>（　　　　　　　　　）</t>
    <phoneticPr fontId="2"/>
  </si>
  <si>
    <t>○○データプリント</t>
    <phoneticPr fontId="2"/>
  </si>
  <si>
    <t>　　※許可が必要な業種について記載しているか</t>
    <rPh sb="3" eb="5">
      <t>キョカ</t>
    </rPh>
    <rPh sb="6" eb="8">
      <t>ヒツヨウ</t>
    </rPh>
    <rPh sb="9" eb="11">
      <t>ギョウシュ</t>
    </rPh>
    <rPh sb="15" eb="17">
      <t>キサイ</t>
    </rPh>
    <phoneticPr fontId="2"/>
  </si>
  <si>
    <t>　　※税金の未納はないか　滞納がある場合は申請不可</t>
    <rPh sb="3" eb="5">
      <t>ゼイキン</t>
    </rPh>
    <rPh sb="6" eb="8">
      <t>ミノウ</t>
    </rPh>
    <rPh sb="13" eb="15">
      <t>タイノウ</t>
    </rPh>
    <rPh sb="18" eb="20">
      <t>バアイ</t>
    </rPh>
    <rPh sb="21" eb="23">
      <t>シンセイ</t>
    </rPh>
    <rPh sb="23" eb="25">
      <t>フカ</t>
    </rPh>
    <phoneticPr fontId="2"/>
  </si>
  <si>
    <t>　　※本宮市に本店又は支店がある場合、市税の滞納がない
　　ことの納税証明書も添付されているか</t>
    <rPh sb="3" eb="5">
      <t>モトミヤ</t>
    </rPh>
    <rPh sb="5" eb="6">
      <t>シ</t>
    </rPh>
    <rPh sb="7" eb="9">
      <t>ホンテン</t>
    </rPh>
    <rPh sb="9" eb="10">
      <t>マタ</t>
    </rPh>
    <rPh sb="11" eb="13">
      <t>シテン</t>
    </rPh>
    <rPh sb="16" eb="18">
      <t>バアイ</t>
    </rPh>
    <rPh sb="19" eb="20">
      <t>シ</t>
    </rPh>
    <rPh sb="20" eb="21">
      <t>ゼイ</t>
    </rPh>
    <rPh sb="22" eb="24">
      <t>タイノウ</t>
    </rPh>
    <rPh sb="33" eb="35">
      <t>ノウゼイ</t>
    </rPh>
    <rPh sb="35" eb="38">
      <t>ショウメイショ</t>
    </rPh>
    <rPh sb="39" eb="41">
      <t>テンプ</t>
    </rPh>
    <phoneticPr fontId="2"/>
  </si>
  <si>
    <t>直前１年のもの
※発行日が令和6年8月1日以降のもの
※市税の証明は本宮市に本店又は委任を受けた支店がある場合のみ</t>
    <rPh sb="28" eb="29">
      <t>シ</t>
    </rPh>
    <rPh sb="29" eb="30">
      <t>ゼイ</t>
    </rPh>
    <rPh sb="31" eb="33">
      <t>ショウメイ</t>
    </rPh>
    <rPh sb="34" eb="36">
      <t>モトミヤ</t>
    </rPh>
    <rPh sb="36" eb="37">
      <t>シ</t>
    </rPh>
    <rPh sb="38" eb="40">
      <t>ホンテン</t>
    </rPh>
    <rPh sb="40" eb="41">
      <t>マタ</t>
    </rPh>
    <rPh sb="42" eb="44">
      <t>イニン</t>
    </rPh>
    <rPh sb="45" eb="46">
      <t>ウ</t>
    </rPh>
    <rPh sb="48" eb="50">
      <t>シテン</t>
    </rPh>
    <rPh sb="53" eb="55">
      <t>バアイ</t>
    </rPh>
    <phoneticPr fontId="2"/>
  </si>
  <si>
    <t>本宮市長　</t>
    <rPh sb="0" eb="2">
      <t>モトミヤ</t>
    </rPh>
    <rPh sb="2" eb="4">
      <t>シチョウ</t>
    </rPh>
    <phoneticPr fontId="2"/>
  </si>
  <si>
    <t>格の審査を申請します。なお、この申請書及び添付書類の記載事項はすべて事実と相違なく、かつ、地方自治法施</t>
    <rPh sb="16" eb="19">
      <t>シンセイショ</t>
    </rPh>
    <rPh sb="19" eb="20">
      <t>オヨ</t>
    </rPh>
    <rPh sb="21" eb="23">
      <t>テンプ</t>
    </rPh>
    <rPh sb="23" eb="25">
      <t>ショルイ</t>
    </rPh>
    <rPh sb="26" eb="28">
      <t>キサイ</t>
    </rPh>
    <rPh sb="28" eb="30">
      <t>ジコウ</t>
    </rPh>
    <rPh sb="34" eb="36">
      <t>ジジツ</t>
    </rPh>
    <rPh sb="37" eb="39">
      <t>ソウイ</t>
    </rPh>
    <rPh sb="45" eb="47">
      <t>チホウ</t>
    </rPh>
    <rPh sb="47" eb="49">
      <t>ジチ</t>
    </rPh>
    <rPh sb="49" eb="50">
      <t>ホウ</t>
    </rPh>
    <rPh sb="50" eb="51">
      <t>シ</t>
    </rPh>
    <phoneticPr fontId="2"/>
  </si>
  <si>
    <t>行令第167条の4第1項及び第2項のいずれにも該当していないことを誓約します。</t>
    <phoneticPr fontId="2"/>
  </si>
  <si>
    <r>
      <t>商号又は名称（　</t>
    </r>
    <r>
      <rPr>
        <sz val="11"/>
        <color rgb="FFFF0000"/>
        <rFont val="ＭＳ 明朝"/>
        <family val="1"/>
        <charset val="128"/>
      </rPr>
      <t>もとみや事務機器　株式会社</t>
    </r>
    <r>
      <rPr>
        <sz val="11"/>
        <rFont val="ＭＳ 明朝"/>
        <family val="1"/>
        <charset val="128"/>
      </rPr>
      <t>　　）</t>
    </r>
    <phoneticPr fontId="6"/>
  </si>
  <si>
    <t>様式第10号（第8条関係）</t>
    <rPh sb="0" eb="2">
      <t>ヨウシキ</t>
    </rPh>
    <rPh sb="7" eb="8">
      <t>ダイ</t>
    </rPh>
    <rPh sb="9" eb="10">
      <t>ジョウ</t>
    </rPh>
    <rPh sb="10" eb="12">
      <t>カンケイ</t>
    </rPh>
    <phoneticPr fontId="2"/>
  </si>
  <si>
    <r>
      <t>商号又は名称（　　</t>
    </r>
    <r>
      <rPr>
        <sz val="11"/>
        <color rgb="FFFF0000"/>
        <rFont val="ＭＳ 明朝"/>
        <family val="1"/>
        <charset val="128"/>
      </rPr>
      <t>もとみや事務機器　株式会社</t>
    </r>
    <r>
      <rPr>
        <sz val="11"/>
        <rFont val="ＭＳ 明朝"/>
        <family val="1"/>
        <charset val="128"/>
      </rPr>
      <t>　　）</t>
    </r>
    <phoneticPr fontId="6"/>
  </si>
  <si>
    <t>様式第4号（第8条関係）</t>
    <rPh sb="0" eb="2">
      <t>ヨウシキ</t>
    </rPh>
    <rPh sb="2" eb="3">
      <t>ダイ</t>
    </rPh>
    <rPh sb="4" eb="5">
      <t>ゴウ</t>
    </rPh>
    <rPh sb="6" eb="7">
      <t>ダイ</t>
    </rPh>
    <rPh sb="8" eb="9">
      <t>ジョウ</t>
    </rPh>
    <rPh sb="9" eb="11">
      <t>カンケイ</t>
    </rPh>
    <phoneticPr fontId="2"/>
  </si>
  <si>
    <t>誓　　約　　書</t>
    <rPh sb="0" eb="1">
      <t>チカイ</t>
    </rPh>
    <rPh sb="3" eb="4">
      <t>ヤク</t>
    </rPh>
    <rPh sb="6" eb="7">
      <t>ショ</t>
    </rPh>
    <phoneticPr fontId="2"/>
  </si>
  <si>
    <t>　　　年　　　月　　　日　</t>
    <rPh sb="3" eb="4">
      <t>ネン</t>
    </rPh>
    <rPh sb="7" eb="8">
      <t>ガツ</t>
    </rPh>
    <rPh sb="11" eb="12">
      <t>ヒ</t>
    </rPh>
    <phoneticPr fontId="2"/>
  </si>
  <si>
    <t>　本宮市長</t>
    <rPh sb="1" eb="5">
      <t>モトミヤシチョウ</t>
    </rPh>
    <phoneticPr fontId="2"/>
  </si>
  <si>
    <t>　住　　　　所</t>
    <rPh sb="1" eb="2">
      <t>ジュウ</t>
    </rPh>
    <rPh sb="6" eb="7">
      <t>ショ</t>
    </rPh>
    <phoneticPr fontId="2"/>
  </si>
  <si>
    <t>　商号又は名称</t>
    <rPh sb="1" eb="3">
      <t>ショウゴウ</t>
    </rPh>
    <rPh sb="3" eb="4">
      <t>マタ</t>
    </rPh>
    <rPh sb="5" eb="7">
      <t>メイショウ</t>
    </rPh>
    <phoneticPr fontId="2"/>
  </si>
  <si>
    <t>㊞</t>
    <phoneticPr fontId="2"/>
  </si>
  <si>
    <t>　代表者職・氏名</t>
    <rPh sb="1" eb="4">
      <t>ダイヒョウシャ</t>
    </rPh>
    <rPh sb="4" eb="5">
      <t>ショク</t>
    </rPh>
    <rPh sb="6" eb="8">
      <t>シメイ</t>
    </rPh>
    <phoneticPr fontId="2"/>
  </si>
  <si>
    <t>　私は、次の事項について、いずれにも該当しないことを誓約します。
　また、次の事項に該当することとなった場合には、速やかに届け出るとともに、参加資格の取消しなど、市の行う一切の措置について異議申立てを行いません。</t>
    <rPh sb="1" eb="2">
      <t>ワタシ</t>
    </rPh>
    <rPh sb="4" eb="5">
      <t>ツギ</t>
    </rPh>
    <rPh sb="6" eb="8">
      <t>ジコウ</t>
    </rPh>
    <rPh sb="18" eb="20">
      <t>ガイトウ</t>
    </rPh>
    <rPh sb="26" eb="28">
      <t>セイヤク</t>
    </rPh>
    <phoneticPr fontId="2"/>
  </si>
  <si>
    <t>１</t>
    <phoneticPr fontId="2"/>
  </si>
  <si>
    <t>暴力団（暴力団員による不当な行為の防止等に関する法律（平成３年法律第７７号）第２条第２号に規定する暴力団をいう。以下同じ。）又は暴力団員（暴力団員による不当な行為の防止等に関する法律第２条第６号に規定する暴力団員をいう。以下同じ。）が経営に実質的に関与していると認められる者</t>
    <rPh sb="0" eb="3">
      <t>ボウリョクダン</t>
    </rPh>
    <rPh sb="4" eb="7">
      <t>ボウリョクダン</t>
    </rPh>
    <rPh sb="7" eb="8">
      <t>イン</t>
    </rPh>
    <rPh sb="11" eb="13">
      <t>フトウ</t>
    </rPh>
    <rPh sb="14" eb="16">
      <t>コウイ</t>
    </rPh>
    <rPh sb="17" eb="19">
      <t>ボウシ</t>
    </rPh>
    <rPh sb="19" eb="20">
      <t>トウ</t>
    </rPh>
    <rPh sb="21" eb="22">
      <t>カン</t>
    </rPh>
    <rPh sb="24" eb="26">
      <t>ホウリツ</t>
    </rPh>
    <rPh sb="27" eb="29">
      <t>ヘイセイ</t>
    </rPh>
    <rPh sb="30" eb="31">
      <t>ネン</t>
    </rPh>
    <rPh sb="31" eb="33">
      <t>ホウリツ</t>
    </rPh>
    <rPh sb="33" eb="34">
      <t>ダイ</t>
    </rPh>
    <phoneticPr fontId="2"/>
  </si>
  <si>
    <t>２</t>
  </si>
  <si>
    <t>自己若しくは第三者の不正の利益を図る目的又は第三者に損害を加える目的をもって、暴力団又は暴力団員を利用していると認められる者</t>
    <rPh sb="0" eb="2">
      <t>ジコ</t>
    </rPh>
    <rPh sb="2" eb="3">
      <t>ワカ</t>
    </rPh>
    <rPh sb="6" eb="7">
      <t>ダイ</t>
    </rPh>
    <rPh sb="10" eb="12">
      <t>フセイ</t>
    </rPh>
    <rPh sb="13" eb="15">
      <t>リエキ</t>
    </rPh>
    <rPh sb="16" eb="17">
      <t>ハカ</t>
    </rPh>
    <rPh sb="18" eb="20">
      <t>モクテキ</t>
    </rPh>
    <rPh sb="20" eb="21">
      <t>マタ</t>
    </rPh>
    <rPh sb="22" eb="25">
      <t>ダイサンシャ</t>
    </rPh>
    <rPh sb="26" eb="28">
      <t>ソンガイ</t>
    </rPh>
    <rPh sb="29" eb="30">
      <t>クワ</t>
    </rPh>
    <rPh sb="32" eb="34">
      <t>モクテキ</t>
    </rPh>
    <phoneticPr fontId="2"/>
  </si>
  <si>
    <t>３</t>
  </si>
  <si>
    <t>暴力団員と認められる者</t>
    <rPh sb="0" eb="4">
      <t>ボウリョクダンイン</t>
    </rPh>
    <rPh sb="5" eb="6">
      <t>ミト</t>
    </rPh>
    <rPh sb="10" eb="11">
      <t>モノ</t>
    </rPh>
    <phoneticPr fontId="2"/>
  </si>
  <si>
    <t>４</t>
  </si>
  <si>
    <t>暴力団又は暴力団員に対して資金等を供給し、又は便宜を供与する等直接的又は積極的に暴力団の維持又は運営に協力し、又は関与していると認められる者</t>
    <rPh sb="0" eb="3">
      <t>ボウリョクダン</t>
    </rPh>
    <rPh sb="3" eb="4">
      <t>マタ</t>
    </rPh>
    <rPh sb="5" eb="9">
      <t>ボウリョクダンイン</t>
    </rPh>
    <rPh sb="10" eb="11">
      <t>タイ</t>
    </rPh>
    <rPh sb="13" eb="15">
      <t>シキン</t>
    </rPh>
    <rPh sb="15" eb="16">
      <t>トウ</t>
    </rPh>
    <rPh sb="17" eb="19">
      <t>キョウキュウ</t>
    </rPh>
    <rPh sb="21" eb="22">
      <t>マタ</t>
    </rPh>
    <rPh sb="23" eb="25">
      <t>ベンギ</t>
    </rPh>
    <rPh sb="26" eb="28">
      <t>キョウヨ</t>
    </rPh>
    <rPh sb="30" eb="31">
      <t>トウ</t>
    </rPh>
    <rPh sb="31" eb="34">
      <t>チョクセツテキ</t>
    </rPh>
    <phoneticPr fontId="2"/>
  </si>
  <si>
    <t>５</t>
  </si>
  <si>
    <t>暴力団又は暴力団員と社会的に非難されるべき関係を有すると認められる者</t>
    <rPh sb="0" eb="3">
      <t>ボウリョクダン</t>
    </rPh>
    <rPh sb="3" eb="4">
      <t>マタ</t>
    </rPh>
    <rPh sb="5" eb="9">
      <t>ボウリョクダンイン</t>
    </rPh>
    <rPh sb="10" eb="13">
      <t>シャカイテキ</t>
    </rPh>
    <rPh sb="14" eb="16">
      <t>ヒナン</t>
    </rPh>
    <rPh sb="21" eb="23">
      <t>カンケイ</t>
    </rPh>
    <rPh sb="24" eb="25">
      <t>ユウ</t>
    </rPh>
    <rPh sb="28" eb="29">
      <t>ミト</t>
    </rPh>
    <rPh sb="33" eb="34">
      <t>モノ</t>
    </rPh>
    <phoneticPr fontId="2"/>
  </si>
  <si>
    <t>６</t>
  </si>
  <si>
    <t>法人にあっては、その役員（その支店又は営業所の代表者を含む。７において同じ。）が、自己、自社若しくは第三者の不正の利益を図る目的又は第三者に損害を加える目的をもって、暴力団又は暴力団員を利用していると認められる者</t>
    <rPh sb="0" eb="2">
      <t>ホウジン</t>
    </rPh>
    <rPh sb="10" eb="12">
      <t>ヤクイン</t>
    </rPh>
    <rPh sb="15" eb="17">
      <t>シテン</t>
    </rPh>
    <rPh sb="17" eb="18">
      <t>マタ</t>
    </rPh>
    <rPh sb="19" eb="22">
      <t>エイギョウショ</t>
    </rPh>
    <rPh sb="23" eb="25">
      <t>ダイヒョウ</t>
    </rPh>
    <rPh sb="25" eb="26">
      <t>シャ</t>
    </rPh>
    <rPh sb="27" eb="28">
      <t>フク</t>
    </rPh>
    <phoneticPr fontId="2"/>
  </si>
  <si>
    <t>７</t>
  </si>
  <si>
    <t>法人については、その役員のうちに３から５までのいずれかに該当するものがある者</t>
    <rPh sb="0" eb="2">
      <t>ホウジン</t>
    </rPh>
    <rPh sb="10" eb="12">
      <t>ヤクイン</t>
    </rPh>
    <rPh sb="28" eb="30">
      <t>ガイトウ</t>
    </rPh>
    <phoneticPr fontId="2"/>
  </si>
  <si>
    <t>福島県本宮市本宮字万世２１２番地</t>
    <phoneticPr fontId="2"/>
  </si>
  <si>
    <t>代表取締役社長　本宮　太郎</t>
    <rPh sb="5" eb="7">
      <t>シャチョウ</t>
    </rPh>
    <phoneticPr fontId="2"/>
  </si>
  <si>
    <r>
      <rPr>
        <sz val="11"/>
        <rFont val="ＭＳ 明朝"/>
        <family val="1"/>
        <charset val="128"/>
      </rPr>
      <t>申請者</t>
    </r>
    <r>
      <rPr>
        <sz val="14"/>
        <rFont val="ＭＳ 明朝"/>
        <family val="1"/>
        <charset val="128"/>
      </rPr>
      <t>　</t>
    </r>
    <r>
      <rPr>
        <sz val="11"/>
        <rFont val="ＭＳ 明朝"/>
        <family val="1"/>
        <charset val="128"/>
      </rPr>
      <t>商号又は名称</t>
    </r>
    <r>
      <rPr>
        <sz val="16"/>
        <rFont val="ＭＳ 明朝"/>
        <family val="1"/>
        <charset val="128"/>
      </rPr>
      <t>（</t>
    </r>
    <r>
      <rPr>
        <sz val="14"/>
        <rFont val="ＭＳ 明朝"/>
        <family val="1"/>
        <charset val="128"/>
      </rPr>
      <t>　　　　　　　　　　　　　　　　　）</t>
    </r>
    <phoneticPr fontId="6"/>
  </si>
  <si>
    <t>　　※申請者の「住所」「商号又は名称」「代表者職・氏名」が登記簿
　　または使用印鑑届兼委任状の記載と一致しているか</t>
    <rPh sb="3" eb="6">
      <t>シンセイシャ</t>
    </rPh>
    <rPh sb="8" eb="10">
      <t>ジュウショ</t>
    </rPh>
    <rPh sb="12" eb="14">
      <t>ショウゴウ</t>
    </rPh>
    <rPh sb="14" eb="15">
      <t>マタ</t>
    </rPh>
    <rPh sb="16" eb="18">
      <t>メイショウ</t>
    </rPh>
    <rPh sb="20" eb="23">
      <t>ダイヒョウシャ</t>
    </rPh>
    <rPh sb="23" eb="24">
      <t>ショク</t>
    </rPh>
    <rPh sb="25" eb="27">
      <t>シメイ</t>
    </rPh>
    <rPh sb="38" eb="40">
      <t>シヨウ</t>
    </rPh>
    <rPh sb="40" eb="42">
      <t>インカン</t>
    </rPh>
    <rPh sb="42" eb="43">
      <t>トドケ</t>
    </rPh>
    <rPh sb="43" eb="44">
      <t>ケン</t>
    </rPh>
    <rPh sb="44" eb="47">
      <t>イニンジョウ</t>
    </rPh>
    <rPh sb="48" eb="50">
      <t>キサイ</t>
    </rPh>
    <rPh sb="51" eb="53">
      <t>イッチ</t>
    </rPh>
    <phoneticPr fontId="2"/>
  </si>
  <si>
    <t>　　※委任期間は令和7年4月1日から令和9年3月31日と記載したか</t>
    <rPh sb="3" eb="5">
      <t>イニン</t>
    </rPh>
    <rPh sb="5" eb="7">
      <t>キカン</t>
    </rPh>
    <rPh sb="8" eb="10">
      <t>レイワ</t>
    </rPh>
    <rPh sb="11" eb="12">
      <t>ネン</t>
    </rPh>
    <rPh sb="13" eb="14">
      <t>ガツ</t>
    </rPh>
    <rPh sb="15" eb="16">
      <t>ニチ</t>
    </rPh>
    <rPh sb="18" eb="20">
      <t>レイワ</t>
    </rPh>
    <rPh sb="21" eb="22">
      <t>ネン</t>
    </rPh>
    <rPh sb="23" eb="24">
      <t>ガツ</t>
    </rPh>
    <rPh sb="26" eb="27">
      <t>ニチ</t>
    </rPh>
    <rPh sb="28" eb="30">
      <t>キサイ</t>
    </rPh>
    <phoneticPr fontId="2"/>
  </si>
  <si>
    <t>　③登録希望業種等申請書（様式第9号）</t>
    <rPh sb="2" eb="4">
      <t>トウロク</t>
    </rPh>
    <rPh sb="4" eb="6">
      <t>キボウ</t>
    </rPh>
    <rPh sb="6" eb="8">
      <t>ギョウシュ</t>
    </rPh>
    <rPh sb="8" eb="9">
      <t>トウ</t>
    </rPh>
    <rPh sb="9" eb="12">
      <t>シンセイショ</t>
    </rPh>
    <rPh sb="13" eb="15">
      <t>ヨウシキ</t>
    </rPh>
    <rPh sb="15" eb="16">
      <t>ダイ</t>
    </rPh>
    <rPh sb="17" eb="18">
      <t>ゴウ</t>
    </rPh>
    <phoneticPr fontId="2"/>
  </si>
  <si>
    <t>　④営業経歴書（様式第10号）</t>
    <rPh sb="2" eb="4">
      <t>エイギョウ</t>
    </rPh>
    <rPh sb="4" eb="7">
      <t>ケイレキショ</t>
    </rPh>
    <rPh sb="8" eb="10">
      <t>ヨウシキ</t>
    </rPh>
    <rPh sb="10" eb="11">
      <t>ダイ</t>
    </rPh>
    <rPh sb="13" eb="14">
      <t>ゴウ</t>
    </rPh>
    <phoneticPr fontId="2"/>
  </si>
  <si>
    <t>物品購入（修繕）等入札参加資格審査申請書（様式第8号）</t>
    <rPh sb="0" eb="2">
      <t>ブッピン</t>
    </rPh>
    <rPh sb="2" eb="4">
      <t>コウニュウ</t>
    </rPh>
    <rPh sb="5" eb="7">
      <t>シュウゼン</t>
    </rPh>
    <rPh sb="8" eb="9">
      <t>トウ</t>
    </rPh>
    <rPh sb="9" eb="11">
      <t>ニュウサツ</t>
    </rPh>
    <rPh sb="11" eb="13">
      <t>サンカ</t>
    </rPh>
    <rPh sb="13" eb="15">
      <t>シカク</t>
    </rPh>
    <rPh sb="15" eb="17">
      <t>シンサ</t>
    </rPh>
    <rPh sb="17" eb="20">
      <t>シンセイショ</t>
    </rPh>
    <rPh sb="21" eb="23">
      <t>ヨウシキ</t>
    </rPh>
    <rPh sb="23" eb="24">
      <t>ダイ</t>
    </rPh>
    <rPh sb="25" eb="26">
      <t>ゴウ</t>
    </rPh>
    <phoneticPr fontId="2"/>
  </si>
  <si>
    <t>登録希望業種等申請書（様式第9号）</t>
    <rPh sb="0" eb="2">
      <t>トウロク</t>
    </rPh>
    <rPh sb="2" eb="4">
      <t>キボウ</t>
    </rPh>
    <rPh sb="4" eb="6">
      <t>ギョウシュ</t>
    </rPh>
    <rPh sb="6" eb="7">
      <t>トウ</t>
    </rPh>
    <rPh sb="7" eb="10">
      <t>シンセイショ</t>
    </rPh>
    <rPh sb="11" eb="13">
      <t>ヨウシキ</t>
    </rPh>
    <rPh sb="13" eb="14">
      <t>ダイ</t>
    </rPh>
    <rPh sb="15" eb="16">
      <t>ゴウ</t>
    </rPh>
    <phoneticPr fontId="2"/>
  </si>
  <si>
    <t>営業経歴書(様式第10号）</t>
    <rPh sb="0" eb="2">
      <t>エイギョウ</t>
    </rPh>
    <rPh sb="2" eb="5">
      <t>ケイレキショ</t>
    </rPh>
    <rPh sb="6" eb="8">
      <t>ヨウシキ</t>
    </rPh>
    <rPh sb="8" eb="9">
      <t>ダイ</t>
    </rPh>
    <rPh sb="11" eb="12">
      <t>ゴウ</t>
    </rPh>
    <phoneticPr fontId="2"/>
  </si>
  <si>
    <t>使用印鑑届兼委任状（様式第3号）</t>
    <rPh sb="0" eb="2">
      <t>シヨウ</t>
    </rPh>
    <rPh sb="2" eb="4">
      <t>インカン</t>
    </rPh>
    <rPh sb="4" eb="5">
      <t>トドケ</t>
    </rPh>
    <rPh sb="5" eb="6">
      <t>ケン</t>
    </rPh>
    <rPh sb="6" eb="9">
      <t>イニンジョウ</t>
    </rPh>
    <rPh sb="10" eb="12">
      <t>ヨウシキ</t>
    </rPh>
    <rPh sb="12" eb="13">
      <t>ダイ</t>
    </rPh>
    <rPh sb="14" eb="15">
      <t>ゴウ</t>
    </rPh>
    <phoneticPr fontId="2"/>
  </si>
  <si>
    <t>誓約書（暴力団等排除関係）(様式第4号）</t>
    <rPh sb="0" eb="3">
      <t>セイヤクショ</t>
    </rPh>
    <rPh sb="4" eb="7">
      <t>ボウリョクダン</t>
    </rPh>
    <rPh sb="7" eb="8">
      <t>トウ</t>
    </rPh>
    <rPh sb="8" eb="10">
      <t>ハイジョ</t>
    </rPh>
    <rPh sb="10" eb="12">
      <t>カンケイ</t>
    </rPh>
    <rPh sb="14" eb="16">
      <t>ヨウシキ</t>
    </rPh>
    <rPh sb="16" eb="17">
      <t>ダイ</t>
    </rPh>
    <rPh sb="18" eb="19">
      <t>ゴウ</t>
    </rPh>
    <phoneticPr fontId="2"/>
  </si>
  <si>
    <t>登録業種</t>
    <rPh sb="0" eb="2">
      <t>トウロク</t>
    </rPh>
    <rPh sb="2" eb="4">
      <t>ギョウシュ</t>
    </rPh>
    <phoneticPr fontId="2"/>
  </si>
  <si>
    <t>分類品目表をご覧ください。</t>
    <rPh sb="0" eb="2">
      <t>ブンルイ</t>
    </rPh>
    <rPh sb="2" eb="4">
      <t>ヒンモク</t>
    </rPh>
    <rPh sb="4" eb="5">
      <t>ヒョウ</t>
    </rPh>
    <rPh sb="7" eb="8">
      <t>ラン</t>
    </rPh>
    <phoneticPr fontId="2"/>
  </si>
  <si>
    <t>【物品の買入れ又は製造、修繕の契約及び役務の提供】</t>
    <rPh sb="1" eb="3">
      <t>ブッピン</t>
    </rPh>
    <rPh sb="4" eb="6">
      <t>カイイ</t>
    </rPh>
    <rPh sb="7" eb="8">
      <t>マタ</t>
    </rPh>
    <rPh sb="9" eb="11">
      <t>セイゾウ</t>
    </rPh>
    <rPh sb="12" eb="14">
      <t>シュウゼン</t>
    </rPh>
    <rPh sb="15" eb="17">
      <t>ケイヤク</t>
    </rPh>
    <rPh sb="17" eb="18">
      <t>オヨ</t>
    </rPh>
    <rPh sb="19" eb="21">
      <t>エキム</t>
    </rPh>
    <rPh sb="22" eb="24">
      <t>テイキョウ</t>
    </rPh>
    <phoneticPr fontId="2"/>
  </si>
  <si>
    <t>使用印鑑届（兼委任状）</t>
    <rPh sb="0" eb="2">
      <t>シヨウ</t>
    </rPh>
    <rPh sb="2" eb="4">
      <t>インカン</t>
    </rPh>
    <rPh sb="4" eb="5">
      <t>トドケ</t>
    </rPh>
    <rPh sb="6" eb="7">
      <t>ケン</t>
    </rPh>
    <rPh sb="7" eb="9">
      <t>イニン</t>
    </rPh>
    <rPh sb="9" eb="10">
      <t>ジョウ</t>
    </rPh>
    <phoneticPr fontId="2"/>
  </si>
  <si>
    <t>フラットファイルＡ４Ｓ型（イエロー）は準備しているか</t>
    <rPh sb="11" eb="12">
      <t>カタ</t>
    </rPh>
    <rPh sb="19" eb="21">
      <t>ジュンビ</t>
    </rPh>
    <phoneticPr fontId="6"/>
  </si>
  <si>
    <t>提出書類は次の順番に綴じられているか</t>
    <rPh sb="5" eb="6">
      <t>ツギ</t>
    </rPh>
    <phoneticPr fontId="6"/>
  </si>
  <si>
    <t>　　※申請者チェック欄に記入したか</t>
    <rPh sb="3" eb="6">
      <t>シンセイシャ</t>
    </rPh>
    <rPh sb="10" eb="11">
      <t>ラン</t>
    </rPh>
    <rPh sb="12" eb="14">
      <t>キニュウ</t>
    </rPh>
    <phoneticPr fontId="2"/>
  </si>
  <si>
    <t>　　※本宮市指定の様式であるか</t>
    <rPh sb="3" eb="5">
      <t>モトミヤ</t>
    </rPh>
    <rPh sb="5" eb="6">
      <t>シ</t>
    </rPh>
    <rPh sb="6" eb="8">
      <t>シテイ</t>
    </rPh>
    <rPh sb="9" eb="11">
      <t>ヨウシキ</t>
    </rPh>
    <phoneticPr fontId="2"/>
  </si>
  <si>
    <t>　　※日付等記入もれはないか</t>
    <rPh sb="3" eb="5">
      <t>ヒヅケ</t>
    </rPh>
    <rPh sb="5" eb="6">
      <t>トウ</t>
    </rPh>
    <rPh sb="6" eb="8">
      <t>キニュウ</t>
    </rPh>
    <phoneticPr fontId="2"/>
  </si>
  <si>
    <t>　　※記入もれはないか
　　　その他を選択した場合は（）内に記載したか</t>
    <rPh sb="3" eb="5">
      <t>キニュウ</t>
    </rPh>
    <rPh sb="17" eb="18">
      <t>タ</t>
    </rPh>
    <rPh sb="19" eb="21">
      <t>センタク</t>
    </rPh>
    <rPh sb="23" eb="25">
      <t>バアイ</t>
    </rPh>
    <rPh sb="28" eb="29">
      <t>ナイ</t>
    </rPh>
    <rPh sb="30" eb="32">
      <t>キサイ</t>
    </rPh>
    <phoneticPr fontId="2"/>
  </si>
  <si>
    <t>　　※財務諸表と内容が一致しているか</t>
    <rPh sb="3" eb="5">
      <t>ザイム</t>
    </rPh>
    <rPh sb="5" eb="7">
      <t>ショヒョウ</t>
    </rPh>
    <rPh sb="8" eb="10">
      <t>ナイヨウ</t>
    </rPh>
    <rPh sb="11" eb="13">
      <t>イッチ</t>
    </rPh>
    <phoneticPr fontId="2"/>
  </si>
  <si>
    <t>　　に記入したものすべての写しがあるか</t>
    <rPh sb="3" eb="5">
      <t>キニュウ</t>
    </rPh>
    <rPh sb="13" eb="14">
      <t>ウツ</t>
    </rPh>
    <phoneticPr fontId="2"/>
  </si>
  <si>
    <t>商業登記簿謄本※令和6年8月1日以降に発行されたものか</t>
    <phoneticPr fontId="2"/>
  </si>
  <si>
    <t>身分証明書※令和6年8月1日以降に発行されたものか</t>
    <rPh sb="0" eb="2">
      <t>ミブン</t>
    </rPh>
    <rPh sb="2" eb="5">
      <t>ショウメイショ</t>
    </rPh>
    <phoneticPr fontId="2"/>
  </si>
  <si>
    <t>　　※必要な押印がされているか</t>
    <rPh sb="3" eb="5">
      <t>ヒツヨウ</t>
    </rPh>
    <rPh sb="6" eb="8">
      <t>オウイン</t>
    </rPh>
    <phoneticPr fontId="2"/>
  </si>
  <si>
    <t>　　※（権限を委任する場合）委任欄に記載したか</t>
    <phoneticPr fontId="2"/>
  </si>
  <si>
    <t>　　※令和6年8月1日以降に発行されたものか</t>
    <rPh sb="3" eb="5">
      <t>レイワ</t>
    </rPh>
    <rPh sb="6" eb="7">
      <t>ネン</t>
    </rPh>
    <rPh sb="8" eb="9">
      <t>ガツ</t>
    </rPh>
    <rPh sb="10" eb="11">
      <t>ニチ</t>
    </rPh>
    <rPh sb="11" eb="13">
      <t>イコウ</t>
    </rPh>
    <rPh sb="14" eb="16">
      <t>ハッコウ</t>
    </rPh>
    <phoneticPr fontId="2"/>
  </si>
  <si>
    <t>　　※基準日直前２営業年度分を添付しているか</t>
    <rPh sb="13" eb="14">
      <t>ブン</t>
    </rPh>
    <rPh sb="15" eb="17">
      <t>テンプ</t>
    </rPh>
    <phoneticPr fontId="2"/>
  </si>
  <si>
    <t>法人税・消費税（写し可）はあるか</t>
    <rPh sb="0" eb="2">
      <t>ホウジン</t>
    </rPh>
    <rPh sb="2" eb="3">
      <t>ゼイ</t>
    </rPh>
    <rPh sb="4" eb="7">
      <t>ショウヒゼイ</t>
    </rPh>
    <rPh sb="8" eb="9">
      <t>ウツ</t>
    </rPh>
    <rPh sb="10" eb="11">
      <t>カ</t>
    </rPh>
    <phoneticPr fontId="6"/>
  </si>
  <si>
    <t>市税の証明（写し可）はあるか</t>
    <rPh sb="0" eb="2">
      <t>シゼイ</t>
    </rPh>
    <rPh sb="3" eb="5">
      <t>ショウメイ</t>
    </rPh>
    <rPh sb="6" eb="7">
      <t>ウツ</t>
    </rPh>
    <rPh sb="8" eb="9">
      <t>カ</t>
    </rPh>
    <phoneticPr fontId="6"/>
  </si>
  <si>
    <t>所得税・消費税（写し可）はあるか</t>
    <rPh sb="0" eb="3">
      <t>ショトクゼイ</t>
    </rPh>
    <rPh sb="4" eb="7">
      <t>ショウヒゼイ</t>
    </rPh>
    <rPh sb="8" eb="9">
      <t>ウツ</t>
    </rPh>
    <rPh sb="10" eb="11">
      <t>カ</t>
    </rPh>
    <phoneticPr fontId="6"/>
  </si>
  <si>
    <t>　　※記入もれ・押印もれはないか</t>
    <rPh sb="3" eb="5">
      <t>キニュウ</t>
    </rPh>
    <rPh sb="8" eb="10">
      <t>オウイン</t>
    </rPh>
    <phoneticPr fontId="2"/>
  </si>
  <si>
    <t>　</t>
    <phoneticPr fontId="2"/>
  </si>
  <si>
    <t>項目１</t>
    <rPh sb="0" eb="2">
      <t>コウモク</t>
    </rPh>
    <phoneticPr fontId="2"/>
  </si>
  <si>
    <t>項目２</t>
    <rPh sb="0" eb="2">
      <t>コウモク</t>
    </rPh>
    <phoneticPr fontId="2"/>
  </si>
  <si>
    <t>項目３</t>
    <rPh sb="0" eb="2">
      <t>コウモク</t>
    </rPh>
    <phoneticPr fontId="2"/>
  </si>
  <si>
    <t>項目４</t>
    <rPh sb="0" eb="2">
      <t>コウモク</t>
    </rPh>
    <phoneticPr fontId="2"/>
  </si>
  <si>
    <t>項目５</t>
    <rPh sb="0" eb="2">
      <t>コウモク</t>
    </rPh>
    <phoneticPr fontId="2"/>
  </si>
  <si>
    <t>項目６</t>
    <rPh sb="0" eb="2">
      <t>コウモク</t>
    </rPh>
    <phoneticPr fontId="2"/>
  </si>
  <si>
    <t>項目７</t>
    <rPh sb="0" eb="2">
      <t>コウモク</t>
    </rPh>
    <phoneticPr fontId="2"/>
  </si>
  <si>
    <t>備考</t>
    <rPh sb="0" eb="2">
      <t>ビコウ</t>
    </rPh>
    <phoneticPr fontId="2"/>
  </si>
  <si>
    <t>　　</t>
    <phoneticPr fontId="2"/>
  </si>
  <si>
    <t>　　　</t>
    <phoneticPr fontId="2"/>
  </si>
  <si>
    <t>税証明書提出区分</t>
    <rPh sb="0" eb="1">
      <t>ゼイ</t>
    </rPh>
    <rPh sb="1" eb="3">
      <t>ショウメイ</t>
    </rPh>
    <rPh sb="3" eb="4">
      <t>ショ</t>
    </rPh>
    <rPh sb="4" eb="6">
      <t>テイシュツ</t>
    </rPh>
    <rPh sb="6" eb="8">
      <t>クブン</t>
    </rPh>
    <phoneticPr fontId="2"/>
  </si>
  <si>
    <t>なお、ＦＡＸでの返信には対応しておりません。</t>
    <rPh sb="8" eb="10">
      <t>ヘンシン</t>
    </rPh>
    <rPh sb="12" eb="14">
      <t>タイオウ</t>
    </rPh>
    <phoneticPr fontId="2"/>
  </si>
  <si>
    <t>基準日直前２年のもの</t>
    <rPh sb="0" eb="3">
      <t>キジュンビ</t>
    </rPh>
    <rPh sb="3" eb="5">
      <t>チョクゼン</t>
    </rPh>
    <rPh sb="6" eb="7">
      <t>ネン</t>
    </rPh>
    <phoneticPr fontId="2"/>
  </si>
  <si>
    <t>車輌・船舶類（二輪車を含む）</t>
    <phoneticPr fontId="2"/>
  </si>
  <si>
    <t>大№</t>
  </si>
  <si>
    <t>1　印刷製本類</t>
  </si>
  <si>
    <t>2　文房具・事務機器類</t>
  </si>
  <si>
    <t>3　コンピュータ類</t>
  </si>
  <si>
    <t>4　印章類</t>
  </si>
  <si>
    <t>5　用紙類</t>
  </si>
  <si>
    <t>6　医療・福祉機器類</t>
  </si>
  <si>
    <t>7　医薬品・衛生材料類</t>
  </si>
  <si>
    <t>8　写真用品類</t>
  </si>
  <si>
    <t>9　理化学・光学機器類</t>
  </si>
  <si>
    <t>10　電気・通信機器類</t>
  </si>
  <si>
    <t>11　車輌・船舶類（二輪車を含む）</t>
  </si>
  <si>
    <t>12　建設機器類</t>
  </si>
  <si>
    <t>13　農畜林産機器類</t>
  </si>
  <si>
    <t>14　工作機器類</t>
  </si>
  <si>
    <t>15　自動販売機・発券機類</t>
  </si>
  <si>
    <t>16　燃料・油脂類</t>
  </si>
  <si>
    <t>17　衣料・寝具類</t>
  </si>
  <si>
    <t>18　日用雑貨類</t>
  </si>
  <si>
    <t>19　食料品類</t>
  </si>
  <si>
    <t>20　農林水産資材類</t>
  </si>
  <si>
    <t>21　建材・資材類</t>
  </si>
  <si>
    <t>22　楽器・音楽用品類</t>
  </si>
  <si>
    <t>23　美術・工芸品類</t>
  </si>
  <si>
    <t>24　運動用品類</t>
  </si>
  <si>
    <t>25　書籍</t>
  </si>
  <si>
    <t>26　時計・貴金属類</t>
  </si>
  <si>
    <t>27　車輌・船舶部品類</t>
  </si>
  <si>
    <t>28　消防資材器具類</t>
  </si>
  <si>
    <t>29　靴・かばん類</t>
  </si>
  <si>
    <t>30　教育用機器・教材類</t>
  </si>
  <si>
    <t>31　業務用厨房機器類</t>
  </si>
  <si>
    <t>32　冷暖房衛生器具類</t>
  </si>
  <si>
    <t>33　警察用機具類</t>
  </si>
  <si>
    <t>34　家具・木工具・室内装飾品類</t>
  </si>
  <si>
    <t>35　看板・標識類</t>
  </si>
  <si>
    <t>36　車両修繕</t>
  </si>
  <si>
    <t>37　その他の修繕</t>
  </si>
  <si>
    <t>38　ＯＡ機器リース</t>
  </si>
  <si>
    <t>39　自動車リース</t>
  </si>
  <si>
    <t>40　その他</t>
  </si>
  <si>
    <t>41　工事に係る資材の製造</t>
  </si>
  <si>
    <t>50　建築物管理</t>
  </si>
  <si>
    <t>51　設備保守点検</t>
  </si>
  <si>
    <t>52　廃棄物処理</t>
  </si>
  <si>
    <t>53　その他</t>
  </si>
  <si>
    <t>その他(物品)</t>
    <rPh sb="4" eb="6">
      <t>ブッピン</t>
    </rPh>
    <phoneticPr fontId="2"/>
  </si>
  <si>
    <t>その他（役務）</t>
    <rPh sb="2" eb="3">
      <t>タ</t>
    </rPh>
    <rPh sb="4" eb="6">
      <t>エキム</t>
    </rPh>
    <phoneticPr fontId="2"/>
  </si>
  <si>
    <t>小№</t>
    <rPh sb="0" eb="1">
      <t>ショウ</t>
    </rPh>
    <phoneticPr fontId="2"/>
  </si>
  <si>
    <t>一般印刷物</t>
    <phoneticPr fontId="2"/>
  </si>
  <si>
    <t>フォーム印刷</t>
    <phoneticPr fontId="2"/>
  </si>
  <si>
    <t>地図印刷</t>
    <phoneticPr fontId="2"/>
  </si>
  <si>
    <t>製本</t>
    <phoneticPr fontId="2"/>
  </si>
  <si>
    <t>コピー・青写真</t>
    <phoneticPr fontId="2"/>
  </si>
  <si>
    <t>金庫</t>
    <phoneticPr fontId="2"/>
  </si>
  <si>
    <t>事務機器（印刷機、複写機、ファクシミリ等）</t>
    <phoneticPr fontId="2"/>
  </si>
  <si>
    <t>コンピュータ・周辺機器（本体、入出力・記憶装置）</t>
    <phoneticPr fontId="2"/>
  </si>
  <si>
    <t>ネットワーク機器</t>
    <phoneticPr fontId="2"/>
  </si>
  <si>
    <t>石材</t>
    <phoneticPr fontId="2"/>
  </si>
  <si>
    <t>鋼材</t>
    <phoneticPr fontId="2"/>
  </si>
  <si>
    <t>木材</t>
    <phoneticPr fontId="2"/>
  </si>
  <si>
    <t>油脂</t>
    <phoneticPr fontId="2"/>
  </si>
  <si>
    <t>その他（製造）</t>
    <phoneticPr fontId="2"/>
  </si>
  <si>
    <t>建築物清掃業</t>
    <phoneticPr fontId="2"/>
  </si>
  <si>
    <t>建築物環境衛生管理業</t>
    <phoneticPr fontId="2"/>
  </si>
  <si>
    <t>建築物空気環境測定業</t>
    <phoneticPr fontId="2"/>
  </si>
  <si>
    <t>建築物飲料水水質検査業　　</t>
    <phoneticPr fontId="2"/>
  </si>
  <si>
    <t>建築物飲料水貯水槽清掃業　</t>
    <phoneticPr fontId="2"/>
  </si>
  <si>
    <t>建築物ねずみ、こん虫防除業　</t>
    <phoneticPr fontId="2"/>
  </si>
  <si>
    <t>白あり防除業</t>
    <phoneticPr fontId="2"/>
  </si>
  <si>
    <t>浄化槽清掃業</t>
    <phoneticPr fontId="2"/>
  </si>
  <si>
    <t>浄化槽保守点検業</t>
    <phoneticPr fontId="2"/>
  </si>
  <si>
    <t>消防設備保守点検業</t>
    <phoneticPr fontId="2"/>
  </si>
  <si>
    <t>電気工作物保守点検業</t>
    <phoneticPr fontId="2"/>
  </si>
  <si>
    <t>昇降機保守点検業</t>
    <phoneticPr fontId="2"/>
  </si>
  <si>
    <t>自動ドア保守点検業</t>
    <phoneticPr fontId="2"/>
  </si>
  <si>
    <t>地下タンク及び地下埋設配管定期点検業</t>
    <phoneticPr fontId="2"/>
  </si>
  <si>
    <t>機器保守点検業</t>
    <phoneticPr fontId="2"/>
  </si>
  <si>
    <t>上水道施設維持管理業</t>
    <phoneticPr fontId="2"/>
  </si>
  <si>
    <t>下水道施設維持管理業</t>
    <phoneticPr fontId="2"/>
  </si>
  <si>
    <t>一般廃棄物収集運搬業</t>
    <phoneticPr fontId="2"/>
  </si>
  <si>
    <t>一般廃棄物処分業</t>
    <phoneticPr fontId="2"/>
  </si>
  <si>
    <t>産業廃棄物収集運搬業　　　　</t>
    <phoneticPr fontId="2"/>
  </si>
  <si>
    <t>産業廃棄物処分業</t>
    <phoneticPr fontId="2"/>
  </si>
  <si>
    <t>警備業</t>
    <phoneticPr fontId="2"/>
  </si>
  <si>
    <t>松くい虫防除業</t>
    <phoneticPr fontId="2"/>
  </si>
  <si>
    <t>情報処理業</t>
    <phoneticPr fontId="2"/>
  </si>
  <si>
    <t>広告企画制作業</t>
    <phoneticPr fontId="2"/>
  </si>
  <si>
    <t>議事録作成業</t>
    <phoneticPr fontId="2"/>
  </si>
  <si>
    <t>計量証明業</t>
    <phoneticPr fontId="2"/>
  </si>
  <si>
    <t>調査・分析業</t>
    <phoneticPr fontId="2"/>
  </si>
  <si>
    <t>給食調理業</t>
    <phoneticPr fontId="2"/>
  </si>
  <si>
    <t>人材派遣業</t>
    <phoneticPr fontId="2"/>
  </si>
  <si>
    <t>21</t>
    <phoneticPr fontId="2"/>
  </si>
  <si>
    <t>11</t>
    <phoneticPr fontId="2"/>
  </si>
  <si>
    <t>12</t>
    <phoneticPr fontId="2"/>
  </si>
  <si>
    <t>13</t>
    <phoneticPr fontId="2"/>
  </si>
  <si>
    <t>14</t>
    <phoneticPr fontId="2"/>
  </si>
  <si>
    <t>15</t>
    <phoneticPr fontId="2"/>
  </si>
  <si>
    <t>16</t>
    <phoneticPr fontId="2"/>
  </si>
  <si>
    <t>22</t>
    <phoneticPr fontId="2"/>
  </si>
  <si>
    <t>23</t>
    <phoneticPr fontId="2"/>
  </si>
  <si>
    <t>24</t>
    <phoneticPr fontId="2"/>
  </si>
  <si>
    <t>25</t>
    <phoneticPr fontId="2"/>
  </si>
  <si>
    <t>31</t>
    <phoneticPr fontId="2"/>
  </si>
  <si>
    <t>32</t>
    <phoneticPr fontId="2"/>
  </si>
  <si>
    <t>33</t>
    <phoneticPr fontId="2"/>
  </si>
  <si>
    <t>34</t>
    <phoneticPr fontId="2"/>
  </si>
  <si>
    <t>41</t>
    <phoneticPr fontId="2"/>
  </si>
  <si>
    <t>42</t>
    <phoneticPr fontId="2"/>
  </si>
  <si>
    <t>51</t>
    <phoneticPr fontId="2"/>
  </si>
  <si>
    <t>52</t>
    <phoneticPr fontId="2"/>
  </si>
  <si>
    <t>61</t>
    <phoneticPr fontId="2"/>
  </si>
  <si>
    <t>62</t>
    <phoneticPr fontId="2"/>
  </si>
  <si>
    <t>63</t>
    <phoneticPr fontId="2"/>
  </si>
  <si>
    <t>64</t>
    <phoneticPr fontId="2"/>
  </si>
  <si>
    <t>71</t>
    <phoneticPr fontId="2"/>
  </si>
  <si>
    <t>72</t>
    <phoneticPr fontId="2"/>
  </si>
  <si>
    <t>73</t>
    <phoneticPr fontId="2"/>
  </si>
  <si>
    <t>74</t>
    <phoneticPr fontId="2"/>
  </si>
  <si>
    <t>75</t>
    <phoneticPr fontId="2"/>
  </si>
  <si>
    <t>81</t>
    <phoneticPr fontId="2"/>
  </si>
  <si>
    <t>82</t>
    <phoneticPr fontId="2"/>
  </si>
  <si>
    <t>83</t>
    <phoneticPr fontId="2"/>
  </si>
  <si>
    <t>84</t>
    <phoneticPr fontId="2"/>
  </si>
  <si>
    <t>91</t>
    <phoneticPr fontId="2"/>
  </si>
  <si>
    <t>92</t>
    <phoneticPr fontId="2"/>
  </si>
  <si>
    <t>93</t>
    <phoneticPr fontId="2"/>
  </si>
  <si>
    <t>94</t>
    <phoneticPr fontId="2"/>
  </si>
  <si>
    <t>95</t>
    <phoneticPr fontId="2"/>
  </si>
  <si>
    <t>101</t>
    <phoneticPr fontId="2"/>
  </si>
  <si>
    <t>102</t>
    <phoneticPr fontId="2"/>
  </si>
  <si>
    <t>103</t>
    <phoneticPr fontId="2"/>
  </si>
  <si>
    <t>104</t>
    <phoneticPr fontId="2"/>
  </si>
  <si>
    <t>105</t>
    <phoneticPr fontId="2"/>
  </si>
  <si>
    <t>106</t>
    <phoneticPr fontId="2"/>
  </si>
  <si>
    <t>107</t>
    <phoneticPr fontId="2"/>
  </si>
  <si>
    <t>108</t>
    <phoneticPr fontId="2"/>
  </si>
  <si>
    <t>111</t>
    <phoneticPr fontId="2"/>
  </si>
  <si>
    <t>112</t>
    <phoneticPr fontId="2"/>
  </si>
  <si>
    <t>113</t>
    <phoneticPr fontId="2"/>
  </si>
  <si>
    <t>114</t>
    <phoneticPr fontId="2"/>
  </si>
  <si>
    <t>115</t>
    <phoneticPr fontId="2"/>
  </si>
  <si>
    <t>116</t>
    <phoneticPr fontId="2"/>
  </si>
  <si>
    <t>117</t>
    <phoneticPr fontId="2"/>
  </si>
  <si>
    <t>121</t>
    <phoneticPr fontId="2"/>
  </si>
  <si>
    <t>122</t>
    <phoneticPr fontId="2"/>
  </si>
  <si>
    <t>123</t>
    <phoneticPr fontId="2"/>
  </si>
  <si>
    <t>124</t>
    <phoneticPr fontId="2"/>
  </si>
  <si>
    <t>125</t>
    <phoneticPr fontId="2"/>
  </si>
  <si>
    <t>131</t>
    <phoneticPr fontId="2"/>
  </si>
  <si>
    <t>132</t>
    <phoneticPr fontId="2"/>
  </si>
  <si>
    <t>133</t>
    <phoneticPr fontId="2"/>
  </si>
  <si>
    <t>134</t>
    <phoneticPr fontId="2"/>
  </si>
  <si>
    <t>135</t>
    <phoneticPr fontId="2"/>
  </si>
  <si>
    <t>141</t>
    <phoneticPr fontId="2"/>
  </si>
  <si>
    <t>142</t>
    <phoneticPr fontId="2"/>
  </si>
  <si>
    <t>143</t>
    <phoneticPr fontId="2"/>
  </si>
  <si>
    <t>151</t>
    <phoneticPr fontId="2"/>
  </si>
  <si>
    <t>152</t>
    <phoneticPr fontId="2"/>
  </si>
  <si>
    <t>153</t>
    <phoneticPr fontId="2"/>
  </si>
  <si>
    <t>161</t>
    <phoneticPr fontId="2"/>
  </si>
  <si>
    <t>162</t>
    <phoneticPr fontId="2"/>
  </si>
  <si>
    <t>163</t>
    <phoneticPr fontId="2"/>
  </si>
  <si>
    <t>164</t>
    <phoneticPr fontId="2"/>
  </si>
  <si>
    <t>171</t>
    <phoneticPr fontId="2"/>
  </si>
  <si>
    <t>172</t>
    <phoneticPr fontId="2"/>
  </si>
  <si>
    <t>173</t>
    <phoneticPr fontId="2"/>
  </si>
  <si>
    <t>174</t>
    <phoneticPr fontId="2"/>
  </si>
  <si>
    <t>175</t>
    <phoneticPr fontId="2"/>
  </si>
  <si>
    <t>181</t>
    <phoneticPr fontId="2"/>
  </si>
  <si>
    <t>182</t>
    <phoneticPr fontId="2"/>
  </si>
  <si>
    <t>183</t>
    <phoneticPr fontId="2"/>
  </si>
  <si>
    <t>184</t>
    <phoneticPr fontId="2"/>
  </si>
  <si>
    <t>185</t>
    <phoneticPr fontId="2"/>
  </si>
  <si>
    <t>191</t>
    <phoneticPr fontId="2"/>
  </si>
  <si>
    <t>192</t>
    <phoneticPr fontId="2"/>
  </si>
  <si>
    <t>201</t>
    <phoneticPr fontId="2"/>
  </si>
  <si>
    <t>202</t>
    <phoneticPr fontId="2"/>
  </si>
  <si>
    <t>203</t>
    <phoneticPr fontId="2"/>
  </si>
  <si>
    <t>204</t>
    <phoneticPr fontId="2"/>
  </si>
  <si>
    <t>205</t>
    <phoneticPr fontId="2"/>
  </si>
  <si>
    <t>206</t>
    <phoneticPr fontId="2"/>
  </si>
  <si>
    <t>207</t>
    <phoneticPr fontId="2"/>
  </si>
  <si>
    <t>211</t>
    <phoneticPr fontId="2"/>
  </si>
  <si>
    <t>212</t>
    <phoneticPr fontId="2"/>
  </si>
  <si>
    <t>213</t>
    <phoneticPr fontId="2"/>
  </si>
  <si>
    <t>214</t>
    <phoneticPr fontId="2"/>
  </si>
  <si>
    <t>215</t>
    <phoneticPr fontId="2"/>
  </si>
  <si>
    <t>216</t>
    <phoneticPr fontId="2"/>
  </si>
  <si>
    <t>217</t>
    <phoneticPr fontId="2"/>
  </si>
  <si>
    <t>218</t>
    <phoneticPr fontId="2"/>
  </si>
  <si>
    <t>219</t>
    <phoneticPr fontId="2"/>
  </si>
  <si>
    <t>221</t>
    <phoneticPr fontId="2"/>
  </si>
  <si>
    <t>222</t>
    <phoneticPr fontId="2"/>
  </si>
  <si>
    <t>223</t>
    <phoneticPr fontId="2"/>
  </si>
  <si>
    <t>224</t>
    <phoneticPr fontId="2"/>
  </si>
  <si>
    <t>231</t>
    <phoneticPr fontId="2"/>
  </si>
  <si>
    <t>232</t>
    <phoneticPr fontId="2"/>
  </si>
  <si>
    <t>233</t>
    <phoneticPr fontId="2"/>
  </si>
  <si>
    <t>234</t>
    <phoneticPr fontId="2"/>
  </si>
  <si>
    <t>241</t>
    <phoneticPr fontId="2"/>
  </si>
  <si>
    <t>242</t>
    <phoneticPr fontId="2"/>
  </si>
  <si>
    <t>243</t>
    <phoneticPr fontId="2"/>
  </si>
  <si>
    <t>244</t>
    <phoneticPr fontId="2"/>
  </si>
  <si>
    <t>251</t>
    <phoneticPr fontId="2"/>
  </si>
  <si>
    <t>252</t>
    <phoneticPr fontId="2"/>
  </si>
  <si>
    <t>253</t>
    <phoneticPr fontId="2"/>
  </si>
  <si>
    <t>261</t>
    <phoneticPr fontId="2"/>
  </si>
  <si>
    <t>262</t>
    <phoneticPr fontId="2"/>
  </si>
  <si>
    <t>263</t>
    <phoneticPr fontId="2"/>
  </si>
  <si>
    <t>271</t>
    <phoneticPr fontId="2"/>
  </si>
  <si>
    <t>272</t>
    <phoneticPr fontId="2"/>
  </si>
  <si>
    <t>273</t>
    <phoneticPr fontId="2"/>
  </si>
  <si>
    <t>274</t>
    <phoneticPr fontId="2"/>
  </si>
  <si>
    <t>281</t>
    <phoneticPr fontId="2"/>
  </si>
  <si>
    <t>282</t>
    <phoneticPr fontId="2"/>
  </si>
  <si>
    <t>283</t>
    <phoneticPr fontId="2"/>
  </si>
  <si>
    <t>284</t>
    <phoneticPr fontId="2"/>
  </si>
  <si>
    <t>291</t>
    <phoneticPr fontId="2"/>
  </si>
  <si>
    <t>292</t>
    <phoneticPr fontId="2"/>
  </si>
  <si>
    <t>293</t>
    <phoneticPr fontId="2"/>
  </si>
  <si>
    <t>294</t>
    <phoneticPr fontId="2"/>
  </si>
  <si>
    <t>301</t>
    <phoneticPr fontId="2"/>
  </si>
  <si>
    <t>302</t>
    <phoneticPr fontId="2"/>
  </si>
  <si>
    <t>303</t>
    <phoneticPr fontId="2"/>
  </si>
  <si>
    <t>304</t>
    <phoneticPr fontId="2"/>
  </si>
  <si>
    <t>305</t>
    <phoneticPr fontId="2"/>
  </si>
  <si>
    <t>306</t>
    <phoneticPr fontId="2"/>
  </si>
  <si>
    <t>307</t>
    <phoneticPr fontId="2"/>
  </si>
  <si>
    <t>308</t>
    <phoneticPr fontId="2"/>
  </si>
  <si>
    <t>311</t>
    <phoneticPr fontId="2"/>
  </si>
  <si>
    <t>312</t>
    <phoneticPr fontId="2"/>
  </si>
  <si>
    <t>313</t>
    <phoneticPr fontId="2"/>
  </si>
  <si>
    <t>314</t>
    <phoneticPr fontId="2"/>
  </si>
  <si>
    <t>315</t>
    <phoneticPr fontId="2"/>
  </si>
  <si>
    <t>316</t>
    <phoneticPr fontId="2"/>
  </si>
  <si>
    <t>321</t>
    <phoneticPr fontId="2"/>
  </si>
  <si>
    <t>322</t>
    <phoneticPr fontId="2"/>
  </si>
  <si>
    <t>323</t>
    <phoneticPr fontId="2"/>
  </si>
  <si>
    <t>324</t>
    <phoneticPr fontId="2"/>
  </si>
  <si>
    <t>325</t>
    <phoneticPr fontId="2"/>
  </si>
  <si>
    <t>331</t>
    <phoneticPr fontId="2"/>
  </si>
  <si>
    <t>332</t>
    <phoneticPr fontId="2"/>
  </si>
  <si>
    <t>341</t>
    <phoneticPr fontId="2"/>
  </si>
  <si>
    <t>342</t>
    <phoneticPr fontId="2"/>
  </si>
  <si>
    <t>343</t>
    <phoneticPr fontId="2"/>
  </si>
  <si>
    <t>344</t>
    <phoneticPr fontId="2"/>
  </si>
  <si>
    <t>345</t>
    <phoneticPr fontId="2"/>
  </si>
  <si>
    <t>351</t>
    <phoneticPr fontId="2"/>
  </si>
  <si>
    <t>352</t>
    <phoneticPr fontId="2"/>
  </si>
  <si>
    <t>353</t>
    <phoneticPr fontId="2"/>
  </si>
  <si>
    <t>354</t>
    <phoneticPr fontId="2"/>
  </si>
  <si>
    <t>355</t>
    <phoneticPr fontId="2"/>
  </si>
  <si>
    <t>361</t>
    <phoneticPr fontId="2"/>
  </si>
  <si>
    <t>362</t>
    <phoneticPr fontId="2"/>
  </si>
  <si>
    <t>371</t>
    <phoneticPr fontId="2"/>
  </si>
  <si>
    <t>381</t>
    <phoneticPr fontId="2"/>
  </si>
  <si>
    <t>391</t>
    <phoneticPr fontId="2"/>
  </si>
  <si>
    <t>401</t>
    <phoneticPr fontId="2"/>
  </si>
  <si>
    <t>411</t>
    <phoneticPr fontId="2"/>
  </si>
  <si>
    <t>412</t>
    <phoneticPr fontId="2"/>
  </si>
  <si>
    <t>413</t>
    <phoneticPr fontId="2"/>
  </si>
  <si>
    <t>414</t>
    <phoneticPr fontId="2"/>
  </si>
  <si>
    <t>415</t>
    <phoneticPr fontId="2"/>
  </si>
  <si>
    <t>416</t>
    <phoneticPr fontId="2"/>
  </si>
  <si>
    <t>501</t>
    <phoneticPr fontId="2"/>
  </si>
  <si>
    <t>502</t>
    <phoneticPr fontId="2"/>
  </si>
  <si>
    <t>503</t>
    <phoneticPr fontId="2"/>
  </si>
  <si>
    <t>504</t>
    <phoneticPr fontId="2"/>
  </si>
  <si>
    <t>505</t>
    <phoneticPr fontId="2"/>
  </si>
  <si>
    <t>506</t>
    <phoneticPr fontId="2"/>
  </si>
  <si>
    <t>507</t>
    <phoneticPr fontId="2"/>
  </si>
  <si>
    <t>508</t>
    <phoneticPr fontId="2"/>
  </si>
  <si>
    <t>511</t>
    <phoneticPr fontId="2"/>
  </si>
  <si>
    <t>512</t>
    <phoneticPr fontId="2"/>
  </si>
  <si>
    <t>513</t>
    <phoneticPr fontId="2"/>
  </si>
  <si>
    <t>514</t>
    <phoneticPr fontId="2"/>
  </si>
  <si>
    <t>515</t>
    <phoneticPr fontId="2"/>
  </si>
  <si>
    <t>516</t>
    <phoneticPr fontId="2"/>
  </si>
  <si>
    <t>517</t>
    <phoneticPr fontId="2"/>
  </si>
  <si>
    <t>518</t>
    <phoneticPr fontId="2"/>
  </si>
  <si>
    <t>519</t>
    <phoneticPr fontId="2"/>
  </si>
  <si>
    <t>521</t>
    <phoneticPr fontId="2"/>
  </si>
  <si>
    <t>522</t>
    <phoneticPr fontId="2"/>
  </si>
  <si>
    <t>523</t>
    <phoneticPr fontId="2"/>
  </si>
  <si>
    <t>524</t>
    <phoneticPr fontId="2"/>
  </si>
  <si>
    <t>531</t>
    <phoneticPr fontId="2"/>
  </si>
  <si>
    <t>532</t>
    <phoneticPr fontId="2"/>
  </si>
  <si>
    <t>533</t>
    <phoneticPr fontId="2"/>
  </si>
  <si>
    <t>534</t>
    <phoneticPr fontId="2"/>
  </si>
  <si>
    <t>535</t>
    <phoneticPr fontId="2"/>
  </si>
  <si>
    <t>536</t>
    <phoneticPr fontId="2"/>
  </si>
  <si>
    <t>537</t>
    <phoneticPr fontId="2"/>
  </si>
  <si>
    <t>538</t>
    <phoneticPr fontId="2"/>
  </si>
  <si>
    <t>539</t>
    <phoneticPr fontId="2"/>
  </si>
  <si>
    <t>5310</t>
    <phoneticPr fontId="2"/>
  </si>
  <si>
    <t>項目１</t>
    <rPh sb="0" eb="2">
      <t>コウモク</t>
    </rPh>
    <phoneticPr fontId="2"/>
  </si>
  <si>
    <t>項目２</t>
    <rPh sb="0" eb="2">
      <t>コウモク</t>
    </rPh>
    <phoneticPr fontId="2"/>
  </si>
  <si>
    <t>項目３</t>
    <rPh sb="0" eb="2">
      <t>コウモク</t>
    </rPh>
    <phoneticPr fontId="2"/>
  </si>
  <si>
    <t>項目４</t>
    <rPh sb="0" eb="2">
      <t>コウモク</t>
    </rPh>
    <phoneticPr fontId="2"/>
  </si>
  <si>
    <t>項目５</t>
    <rPh sb="0" eb="2">
      <t>コウモク</t>
    </rPh>
    <phoneticPr fontId="2"/>
  </si>
  <si>
    <t>項目６</t>
    <rPh sb="0" eb="2">
      <t>コウモク</t>
    </rPh>
    <phoneticPr fontId="2"/>
  </si>
  <si>
    <t>項目７</t>
    <rPh sb="0" eb="2">
      <t>コウモク</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</si>
  <si>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</si>
  <si>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</si>
  <si>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</si>
  <si>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</si>
  <si>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</si>
  <si>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</si>
  <si>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</si>
  <si>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</si>
  <si>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</si>
  <si>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</si>
  <si>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商号又は名称（　　　　　　　　　　　　　　　　　　）</t>
    <phoneticPr fontId="6"/>
  </si>
  <si>
    <t>（　　　  　　）</t>
    <phoneticPr fontId="2"/>
  </si>
  <si>
    <t>1 一般印刷物</t>
    <phoneticPr fontId="2"/>
  </si>
  <si>
    <t>2 フォーム印刷</t>
    <phoneticPr fontId="2"/>
  </si>
  <si>
    <t>3 地図印刷</t>
    <phoneticPr fontId="2"/>
  </si>
  <si>
    <t>4 製本</t>
    <phoneticPr fontId="2"/>
  </si>
  <si>
    <t>5 コピー・青写真</t>
    <phoneticPr fontId="2"/>
  </si>
  <si>
    <t>6 その他</t>
    <phoneticPr fontId="2"/>
  </si>
  <si>
    <t>1 文房具・事務機器類</t>
    <phoneticPr fontId="2"/>
  </si>
  <si>
    <t>2 オフィス家具（事務机、椅子、ロッカー等）</t>
    <phoneticPr fontId="2"/>
  </si>
  <si>
    <t>3 金庫</t>
    <phoneticPr fontId="2"/>
  </si>
  <si>
    <t>4 事務機器（印刷機、複写機、ファクシミリ等）</t>
    <phoneticPr fontId="2"/>
  </si>
  <si>
    <t>5 その他</t>
    <phoneticPr fontId="2"/>
  </si>
  <si>
    <t>1 コンピュータ・周辺機器（本体、入出力・記憶装置）</t>
    <phoneticPr fontId="2"/>
  </si>
  <si>
    <t>2 ネットワーク機器</t>
    <phoneticPr fontId="2"/>
  </si>
  <si>
    <t>3 コンピュータソフトウェア</t>
    <phoneticPr fontId="2"/>
  </si>
  <si>
    <t>4 その他</t>
    <phoneticPr fontId="2"/>
  </si>
  <si>
    <t>1 ゴム印・印章</t>
    <phoneticPr fontId="2"/>
  </si>
  <si>
    <t>2 その他</t>
    <phoneticPr fontId="2"/>
  </si>
  <si>
    <t>1 コピー・印刷・フォーム用紙（PPC用紙・上質紙・中質紙等）</t>
    <phoneticPr fontId="2"/>
  </si>
  <si>
    <t>1 診療診断・治療器具類</t>
    <phoneticPr fontId="2"/>
  </si>
  <si>
    <t>2 衛生検査器具類</t>
    <phoneticPr fontId="2"/>
  </si>
  <si>
    <t>3 車椅子・ベット</t>
    <phoneticPr fontId="2"/>
  </si>
  <si>
    <t>1 医療用薬品</t>
    <phoneticPr fontId="2"/>
  </si>
  <si>
    <t>2 家庭薬</t>
    <phoneticPr fontId="2"/>
  </si>
  <si>
    <t>3 試験紙・試薬品</t>
    <phoneticPr fontId="2"/>
  </si>
  <si>
    <t>4 介護用品</t>
    <phoneticPr fontId="2"/>
  </si>
  <si>
    <t>1 カメラ</t>
    <phoneticPr fontId="2"/>
  </si>
  <si>
    <t>2 フィルム・写真材料</t>
    <phoneticPr fontId="2"/>
  </si>
  <si>
    <t>3 写真</t>
    <phoneticPr fontId="2"/>
  </si>
  <si>
    <t>1 測量器具</t>
    <phoneticPr fontId="2"/>
  </si>
  <si>
    <t>2 測定器具</t>
    <phoneticPr fontId="2"/>
  </si>
  <si>
    <t>3 試験検査器具</t>
    <phoneticPr fontId="2"/>
  </si>
  <si>
    <t>4 光学器具</t>
    <phoneticPr fontId="2"/>
  </si>
  <si>
    <t>1 家電製品</t>
    <phoneticPr fontId="2"/>
  </si>
  <si>
    <t>2 視聴覚機器</t>
    <phoneticPr fontId="2"/>
  </si>
  <si>
    <t>3 音響・映像・放送機器</t>
    <phoneticPr fontId="2"/>
  </si>
  <si>
    <t>4 無線機・無線装置</t>
    <phoneticPr fontId="2"/>
  </si>
  <si>
    <t>5 電話機</t>
    <phoneticPr fontId="2"/>
  </si>
  <si>
    <t>6 電話交換機</t>
    <phoneticPr fontId="2"/>
  </si>
  <si>
    <t>7 照明装置</t>
    <phoneticPr fontId="2"/>
  </si>
  <si>
    <t>8 その他</t>
    <phoneticPr fontId="2"/>
  </si>
  <si>
    <t>1 小型・普通自動車</t>
    <phoneticPr fontId="2"/>
  </si>
  <si>
    <t>2 軽自動車</t>
    <phoneticPr fontId="2"/>
  </si>
  <si>
    <t>3 トラック、バス</t>
    <phoneticPr fontId="2"/>
  </si>
  <si>
    <t>4 自動二輪車・原付自転車・自転車</t>
    <phoneticPr fontId="2"/>
  </si>
  <si>
    <t>5 船舶・ヨット</t>
    <phoneticPr fontId="2"/>
  </si>
  <si>
    <t>6 消防車</t>
    <phoneticPr fontId="2"/>
  </si>
  <si>
    <t>7 その他</t>
    <phoneticPr fontId="2"/>
  </si>
  <si>
    <t>1 除雪車</t>
    <phoneticPr fontId="2"/>
  </si>
  <si>
    <t>2 建設機械（ブルドーザ、パワーショベル、削岩機、グレーダ、クレーン、コンベアー）</t>
    <phoneticPr fontId="2"/>
  </si>
  <si>
    <t>3 ポンプ・モーター</t>
    <phoneticPr fontId="2"/>
  </si>
  <si>
    <t>4 発電機</t>
    <phoneticPr fontId="2"/>
  </si>
  <si>
    <t>1 農産・園芸用機器</t>
    <phoneticPr fontId="2"/>
  </si>
  <si>
    <t>2 畜産機器</t>
    <phoneticPr fontId="2"/>
  </si>
  <si>
    <t>3 林産・木工機器</t>
    <phoneticPr fontId="2"/>
  </si>
  <si>
    <t>4 食品加工機器</t>
    <phoneticPr fontId="2"/>
  </si>
  <si>
    <t>1 工作機器（旋盤、プレス機械、研削盤、木工機械、溶接機械）</t>
    <phoneticPr fontId="2"/>
  </si>
  <si>
    <t>2 繊維機器（ミシン）</t>
    <phoneticPr fontId="2"/>
  </si>
  <si>
    <t>3 その他</t>
    <phoneticPr fontId="2"/>
  </si>
  <si>
    <t>1 自動販売機・券売機</t>
    <phoneticPr fontId="2"/>
  </si>
  <si>
    <t>2 駐車場機器</t>
    <phoneticPr fontId="2"/>
  </si>
  <si>
    <t>1 ガソリン・軽油</t>
    <phoneticPr fontId="2"/>
  </si>
  <si>
    <t>2 重油・灯油・ＬＰガス</t>
    <phoneticPr fontId="2"/>
  </si>
  <si>
    <t>3 潤滑油</t>
    <phoneticPr fontId="2"/>
  </si>
  <si>
    <t>1 制服・被服・白衣</t>
    <phoneticPr fontId="2"/>
  </si>
  <si>
    <t>2 雨具・作業服・防寒具</t>
    <phoneticPr fontId="2"/>
  </si>
  <si>
    <t>3 帽子・縫製品・染物</t>
    <phoneticPr fontId="2"/>
  </si>
  <si>
    <t>4 寝具（布団、毛布、ベットマット、シーツ）</t>
    <phoneticPr fontId="2"/>
  </si>
  <si>
    <t>1 金物</t>
    <phoneticPr fontId="2"/>
  </si>
  <si>
    <t>2 台所用品</t>
    <phoneticPr fontId="2"/>
  </si>
  <si>
    <t>3 清掃用品</t>
    <phoneticPr fontId="2"/>
  </si>
  <si>
    <t>4 食器・陶器・ガラス器・花器・雑貨類</t>
    <phoneticPr fontId="2"/>
  </si>
  <si>
    <t>1 米穀</t>
    <phoneticPr fontId="2"/>
  </si>
  <si>
    <t>1 肥飼料・農薬・農産・園芸資材</t>
    <phoneticPr fontId="2"/>
  </si>
  <si>
    <t>2 種苗・苗木</t>
    <phoneticPr fontId="2"/>
  </si>
  <si>
    <t>3 畜産資材</t>
    <phoneticPr fontId="2"/>
  </si>
  <si>
    <t>4 林産資材</t>
    <phoneticPr fontId="2"/>
  </si>
  <si>
    <t>5 漁業資材</t>
    <phoneticPr fontId="2"/>
  </si>
  <si>
    <t>6 工業薬品（硫酸、塩素、脱臭剤等）</t>
    <phoneticPr fontId="2"/>
  </si>
  <si>
    <t>1 土木資材</t>
    <phoneticPr fontId="2"/>
  </si>
  <si>
    <t>2 建築資材</t>
    <phoneticPr fontId="2"/>
  </si>
  <si>
    <t>3 管工事資材</t>
    <phoneticPr fontId="2"/>
  </si>
  <si>
    <t>4 電気工事資材</t>
    <phoneticPr fontId="2"/>
  </si>
  <si>
    <t>5 建具・表具</t>
    <phoneticPr fontId="2"/>
  </si>
  <si>
    <t>6 ガラス</t>
    <phoneticPr fontId="2"/>
  </si>
  <si>
    <t>7 塗料・溶剤類</t>
    <phoneticPr fontId="2"/>
  </si>
  <si>
    <t>8 ダンボール・包装材料</t>
    <phoneticPr fontId="2"/>
  </si>
  <si>
    <t>9 その他</t>
    <phoneticPr fontId="2"/>
  </si>
  <si>
    <t>1 楽器</t>
    <phoneticPr fontId="2"/>
  </si>
  <si>
    <t>2 楽譜</t>
    <phoneticPr fontId="2"/>
  </si>
  <si>
    <t>3 音楽ＣＤ・DVD</t>
    <phoneticPr fontId="2"/>
  </si>
  <si>
    <t>1 美術品</t>
    <phoneticPr fontId="2"/>
  </si>
  <si>
    <t>2 工芸品</t>
    <phoneticPr fontId="2"/>
  </si>
  <si>
    <t>3 美術工芸材料</t>
    <phoneticPr fontId="2"/>
  </si>
  <si>
    <t>1 運動器具・用具</t>
    <phoneticPr fontId="2"/>
  </si>
  <si>
    <t>2 武道具</t>
    <phoneticPr fontId="2"/>
  </si>
  <si>
    <t>3 レジャー用品（テント等）</t>
    <phoneticPr fontId="2"/>
  </si>
  <si>
    <t>1 書籍</t>
    <phoneticPr fontId="2"/>
  </si>
  <si>
    <t>2 出版物</t>
    <phoneticPr fontId="2"/>
  </si>
  <si>
    <t>1 時計・眼鏡・宝石・貴金属</t>
    <phoneticPr fontId="2"/>
  </si>
  <si>
    <t>2 記・徽章類</t>
    <phoneticPr fontId="2"/>
  </si>
  <si>
    <t>1 車両部品</t>
    <phoneticPr fontId="2"/>
  </si>
  <si>
    <t>2 船舶部品</t>
    <phoneticPr fontId="2"/>
  </si>
  <si>
    <t>3 整備機器</t>
    <phoneticPr fontId="2"/>
  </si>
  <si>
    <t>1 防護用品（ヘルメット・防具マスク）</t>
    <phoneticPr fontId="2"/>
  </si>
  <si>
    <t>2 防災用品（消火器・消防用ホース・オイルフェンス）</t>
    <phoneticPr fontId="2"/>
  </si>
  <si>
    <t>3 救助用品（避難器具）</t>
    <phoneticPr fontId="2"/>
  </si>
  <si>
    <t>1 履物（革靴、作業靴）</t>
    <phoneticPr fontId="2"/>
  </si>
  <si>
    <t>2 バック・かばん</t>
    <phoneticPr fontId="2"/>
  </si>
  <si>
    <t>3 （合成）皮革製品</t>
    <phoneticPr fontId="2"/>
  </si>
  <si>
    <t>1 教材</t>
    <phoneticPr fontId="2"/>
  </si>
  <si>
    <t>2 教育機器</t>
    <phoneticPr fontId="2"/>
  </si>
  <si>
    <t>3 保育用機材</t>
    <phoneticPr fontId="2"/>
  </si>
  <si>
    <t>4 遊具</t>
    <phoneticPr fontId="2"/>
  </si>
  <si>
    <t>5 模型</t>
    <phoneticPr fontId="2"/>
  </si>
  <si>
    <t>6 標本</t>
    <phoneticPr fontId="2"/>
  </si>
  <si>
    <t>7 見本</t>
    <phoneticPr fontId="2"/>
  </si>
  <si>
    <t>1 食器洗浄器</t>
    <phoneticPr fontId="2"/>
  </si>
  <si>
    <t>2 調理器・調理台</t>
    <phoneticPr fontId="2"/>
  </si>
  <si>
    <t>3 流し台</t>
    <phoneticPr fontId="2"/>
  </si>
  <si>
    <t>4 ガス器具</t>
    <phoneticPr fontId="2"/>
  </si>
  <si>
    <t>5 業務用冷蔵庫・冷凍庫</t>
    <phoneticPr fontId="2"/>
  </si>
  <si>
    <t>1 リサイクル・水処理装置</t>
    <phoneticPr fontId="2"/>
  </si>
  <si>
    <t>2 焼却炉</t>
    <phoneticPr fontId="2"/>
  </si>
  <si>
    <t>3 ボイラー・冷暖房機器</t>
    <phoneticPr fontId="2"/>
  </si>
  <si>
    <t>4 浴槽・トイレ</t>
    <phoneticPr fontId="2"/>
  </si>
  <si>
    <t>1 交通安全用品</t>
    <phoneticPr fontId="2"/>
  </si>
  <si>
    <t>1 家具</t>
    <phoneticPr fontId="2"/>
  </si>
  <si>
    <t>2 絨毯</t>
    <phoneticPr fontId="2"/>
  </si>
  <si>
    <t>3 畳</t>
    <phoneticPr fontId="2"/>
  </si>
  <si>
    <t>4 カーテン・ブラインド</t>
    <phoneticPr fontId="2"/>
  </si>
  <si>
    <t>1 旗・緞帳・幟</t>
    <phoneticPr fontId="2"/>
  </si>
  <si>
    <t>2 腕章・ステッカー</t>
    <phoneticPr fontId="2"/>
  </si>
  <si>
    <t>3 道路標識類</t>
    <phoneticPr fontId="2"/>
  </si>
  <si>
    <t>4 掲示板・表示板</t>
    <phoneticPr fontId="2"/>
  </si>
  <si>
    <t>1 自動車修繕</t>
    <phoneticPr fontId="2"/>
  </si>
  <si>
    <t>2 船舶修繕</t>
    <phoneticPr fontId="2"/>
  </si>
  <si>
    <t>1 その他</t>
    <phoneticPr fontId="2"/>
  </si>
  <si>
    <t>1 ＯＡ機器リース</t>
    <phoneticPr fontId="2"/>
  </si>
  <si>
    <t>1 自動車リース</t>
    <phoneticPr fontId="2"/>
  </si>
  <si>
    <t>1 石材</t>
    <phoneticPr fontId="2"/>
  </si>
  <si>
    <t>2 セメント</t>
    <phoneticPr fontId="2"/>
  </si>
  <si>
    <t>3 鋼材</t>
    <phoneticPr fontId="2"/>
  </si>
  <si>
    <t>4 木材</t>
    <phoneticPr fontId="2"/>
  </si>
  <si>
    <t>5 油脂</t>
    <phoneticPr fontId="2"/>
  </si>
  <si>
    <t>6 その他（製造）</t>
    <phoneticPr fontId="2"/>
  </si>
  <si>
    <t>1 建築物清掃業</t>
    <phoneticPr fontId="2"/>
  </si>
  <si>
    <t>2 建築物環境衛生管理業</t>
    <phoneticPr fontId="2"/>
  </si>
  <si>
    <t>3 建築物空気環境測定業</t>
    <phoneticPr fontId="2"/>
  </si>
  <si>
    <t>4 建築物飲料水水質検査業　　</t>
    <phoneticPr fontId="2"/>
  </si>
  <si>
    <t>5 建築物飲料水貯水槽清掃業　</t>
    <phoneticPr fontId="2"/>
  </si>
  <si>
    <t>6 建築物ねずみ、こん虫防除業　</t>
    <phoneticPr fontId="2"/>
  </si>
  <si>
    <t>7 白あり防除業</t>
    <phoneticPr fontId="2"/>
  </si>
  <si>
    <t>8 浄化槽清掃業</t>
    <phoneticPr fontId="2"/>
  </si>
  <si>
    <t>1 浄化槽保守点検業</t>
    <phoneticPr fontId="2"/>
  </si>
  <si>
    <t>2 消防設備保守点検業</t>
    <phoneticPr fontId="2"/>
  </si>
  <si>
    <t>3 電気工作物保守点検業</t>
    <phoneticPr fontId="2"/>
  </si>
  <si>
    <t>4 昇降機保守点検業</t>
    <phoneticPr fontId="2"/>
  </si>
  <si>
    <t>5 自動ドア保守点検業</t>
    <phoneticPr fontId="2"/>
  </si>
  <si>
    <t>6 地下タンク及び地下埋設配管定期点検業</t>
    <phoneticPr fontId="2"/>
  </si>
  <si>
    <t>7 機器保守点検業</t>
    <phoneticPr fontId="2"/>
  </si>
  <si>
    <t>8 上水道施設維持管理業</t>
    <phoneticPr fontId="2"/>
  </si>
  <si>
    <t>9 下水道施設維持管理業</t>
    <phoneticPr fontId="2"/>
  </si>
  <si>
    <t>1 一般廃棄物収集運搬業</t>
    <phoneticPr fontId="2"/>
  </si>
  <si>
    <t>2 一般廃棄物処分業</t>
    <phoneticPr fontId="2"/>
  </si>
  <si>
    <t>3 産業廃棄物収集運搬業　　　　</t>
    <phoneticPr fontId="2"/>
  </si>
  <si>
    <t>4 産業廃棄物処分業</t>
    <phoneticPr fontId="2"/>
  </si>
  <si>
    <t>1 警備業</t>
    <phoneticPr fontId="2"/>
  </si>
  <si>
    <t>2 松くい虫防除業</t>
    <phoneticPr fontId="2"/>
  </si>
  <si>
    <t>3 情報処理業</t>
    <phoneticPr fontId="2"/>
  </si>
  <si>
    <t>4 広告企画制作業</t>
    <phoneticPr fontId="2"/>
  </si>
  <si>
    <t>5 議事録作成業</t>
    <phoneticPr fontId="2"/>
  </si>
  <si>
    <t>6 計量証明業</t>
    <phoneticPr fontId="2"/>
  </si>
  <si>
    <t>7 調査・分析業</t>
    <phoneticPr fontId="2"/>
  </si>
  <si>
    <t>8 給食調理業</t>
    <phoneticPr fontId="2"/>
  </si>
  <si>
    <t>9 人材派遣業</t>
    <phoneticPr fontId="2"/>
  </si>
  <si>
    <t>10 その他</t>
    <phoneticPr fontId="2"/>
  </si>
  <si>
    <t>業種名</t>
    <phoneticPr fontId="2"/>
  </si>
  <si>
    <t>　本宮市（以下「本市」と言います。）が発注する建設工事、測量等の委託、物品の買入れ又は製</t>
    <rPh sb="1" eb="3">
      <t>モトミヤ</t>
    </rPh>
    <rPh sb="3" eb="4">
      <t>シ</t>
    </rPh>
    <rPh sb="5" eb="7">
      <t>イカ</t>
    </rPh>
    <rPh sb="8" eb="10">
      <t>ホンシ</t>
    </rPh>
    <rPh sb="12" eb="13">
      <t>イ</t>
    </rPh>
    <rPh sb="19" eb="21">
      <t>ハッチュウ</t>
    </rPh>
    <rPh sb="23" eb="25">
      <t>ケンセツ</t>
    </rPh>
    <rPh sb="25" eb="27">
      <t>コウジ</t>
    </rPh>
    <rPh sb="28" eb="30">
      <t>ソクリョウ</t>
    </rPh>
    <rPh sb="30" eb="31">
      <t>トウ</t>
    </rPh>
    <rPh sb="32" eb="34">
      <t>イタク</t>
    </rPh>
    <rPh sb="35" eb="37">
      <t>ブッピン</t>
    </rPh>
    <rPh sb="38" eb="40">
      <t>カイイ</t>
    </rPh>
    <rPh sb="41" eb="42">
      <t>マタ</t>
    </rPh>
    <rPh sb="43" eb="44">
      <t>セイ</t>
    </rPh>
    <phoneticPr fontId="2"/>
  </si>
  <si>
    <t>造、修繕及び役務の提供に係る競争入札に参加しようとする方は、本市に対し「入札参加資格</t>
    <rPh sb="19" eb="21">
      <t>サンカ</t>
    </rPh>
    <rPh sb="27" eb="28">
      <t>カタ</t>
    </rPh>
    <rPh sb="30" eb="32">
      <t>ホンシ</t>
    </rPh>
    <rPh sb="33" eb="34">
      <t>タイ</t>
    </rPh>
    <rPh sb="36" eb="38">
      <t>ニュウサツ</t>
    </rPh>
    <rPh sb="38" eb="40">
      <t>サンカ</t>
    </rPh>
    <rPh sb="40" eb="42">
      <t>シカク</t>
    </rPh>
    <phoneticPr fontId="2"/>
  </si>
  <si>
    <t>審査申請」を行い、資格の認定を受け「有資格業者」となる必要があります。</t>
    <rPh sb="2" eb="4">
      <t>シンセイ</t>
    </rPh>
    <rPh sb="6" eb="7">
      <t>オコナ</t>
    </rPh>
    <rPh sb="9" eb="11">
      <t>シカク</t>
    </rPh>
    <rPh sb="12" eb="14">
      <t>ニンテイ</t>
    </rPh>
    <rPh sb="15" eb="16">
      <t>ウ</t>
    </rPh>
    <rPh sb="18" eb="19">
      <t>ユウ</t>
    </rPh>
    <rPh sb="19" eb="21">
      <t>シカク</t>
    </rPh>
    <rPh sb="21" eb="23">
      <t>ギョウシャ</t>
    </rPh>
    <rPh sb="27" eb="29">
      <t>ヒツヨウ</t>
    </rPh>
    <phoneticPr fontId="2"/>
  </si>
  <si>
    <t>　今回、令和８年度の入札参加資格に係る審査申請の受付をしますので、本手引きを十分</t>
    <rPh sb="1" eb="3">
      <t>コンカイ</t>
    </rPh>
    <rPh sb="4" eb="6">
      <t>レイワ</t>
    </rPh>
    <rPh sb="7" eb="9">
      <t>ネンド</t>
    </rPh>
    <rPh sb="10" eb="12">
      <t>ニュウサツ</t>
    </rPh>
    <rPh sb="12" eb="14">
      <t>サンカ</t>
    </rPh>
    <rPh sb="14" eb="16">
      <t>シカク</t>
    </rPh>
    <rPh sb="17" eb="18">
      <t>カカ</t>
    </rPh>
    <rPh sb="19" eb="21">
      <t>シンサ</t>
    </rPh>
    <rPh sb="21" eb="23">
      <t>シンセイ</t>
    </rPh>
    <rPh sb="24" eb="26">
      <t>ウケツケ</t>
    </rPh>
    <rPh sb="33" eb="34">
      <t>ホン</t>
    </rPh>
    <rPh sb="34" eb="36">
      <t>テビ</t>
    </rPh>
    <rPh sb="38" eb="40">
      <t>ジュウブン</t>
    </rPh>
    <phoneticPr fontId="2"/>
  </si>
  <si>
    <t>　受付期間　：　 令和7年１１月4日（火）～令和7年１２月１5日（月）</t>
    <rPh sb="1" eb="3">
      <t>ウケツケ</t>
    </rPh>
    <rPh sb="3" eb="5">
      <t>キカン</t>
    </rPh>
    <rPh sb="9" eb="11">
      <t>レイワ</t>
    </rPh>
    <rPh sb="12" eb="13">
      <t>ネン</t>
    </rPh>
    <rPh sb="15" eb="16">
      <t>ガツ</t>
    </rPh>
    <rPh sb="17" eb="18">
      <t>ニチ</t>
    </rPh>
    <rPh sb="19" eb="20">
      <t>カ</t>
    </rPh>
    <rPh sb="22" eb="24">
      <t>レイワ</t>
    </rPh>
    <rPh sb="25" eb="26">
      <t>ネン</t>
    </rPh>
    <rPh sb="28" eb="29">
      <t>ガツ</t>
    </rPh>
    <rPh sb="31" eb="32">
      <t>ニチ</t>
    </rPh>
    <rPh sb="33" eb="34">
      <t>ゲツ</t>
    </rPh>
    <phoneticPr fontId="2"/>
  </si>
  <si>
    <t>　審査基準日：　令和7年８月１日（金）</t>
    <rPh sb="1" eb="3">
      <t>シンサ</t>
    </rPh>
    <rPh sb="3" eb="5">
      <t>キジュン</t>
    </rPh>
    <rPh sb="5" eb="6">
      <t>ビ</t>
    </rPh>
    <rPh sb="8" eb="10">
      <t>レイワ</t>
    </rPh>
    <rPh sb="11" eb="12">
      <t>ネン</t>
    </rPh>
    <rPh sb="13" eb="14">
      <t>ガツ</t>
    </rPh>
    <rPh sb="15" eb="16">
      <t>ニチ</t>
    </rPh>
    <rPh sb="17" eb="18">
      <t>キン</t>
    </rPh>
    <phoneticPr fontId="2"/>
  </si>
  <si>
    <t>※到着確認の対応はとれませんので</t>
    <rPh sb="1" eb="3">
      <t>トウチャク</t>
    </rPh>
    <rPh sb="3" eb="5">
      <t>カクニン</t>
    </rPh>
    <rPh sb="6" eb="8">
      <t>タイオウ</t>
    </rPh>
    <phoneticPr fontId="2"/>
  </si>
  <si>
    <t>配送状況が確認できるレターパック</t>
    <rPh sb="5" eb="7">
      <t>カクニン</t>
    </rPh>
    <phoneticPr fontId="2"/>
  </si>
  <si>
    <t>での郵送をお願いします。</t>
    <phoneticPr fontId="2"/>
  </si>
  <si>
    <t>令和8年４月１日～令和９年３月３１日</t>
    <rPh sb="0" eb="2">
      <t>レイワ</t>
    </rPh>
    <rPh sb="3" eb="4">
      <t>ネン</t>
    </rPh>
    <rPh sb="5" eb="6">
      <t>ガツ</t>
    </rPh>
    <rPh sb="7" eb="8">
      <t>ニチ</t>
    </rPh>
    <rPh sb="9" eb="11">
      <t>レイワ</t>
    </rPh>
    <rPh sb="12" eb="13">
      <t>ネン</t>
    </rPh>
    <rPh sb="14" eb="15">
      <t>ガツ</t>
    </rPh>
    <rPh sb="17" eb="18">
      <t>ニチ</t>
    </rPh>
    <phoneticPr fontId="2"/>
  </si>
  <si>
    <t>※審査結果通知方法</t>
    <rPh sb="1" eb="3">
      <t>シンサ</t>
    </rPh>
    <rPh sb="3" eb="5">
      <t>ケッカ</t>
    </rPh>
    <rPh sb="5" eb="7">
      <t>ツウチ</t>
    </rPh>
    <rPh sb="7" eb="9">
      <t>ホウホウ</t>
    </rPh>
    <phoneticPr fontId="2"/>
  </si>
  <si>
    <t>　審査結果は個別に郵送はせず、ホームページにて入札参加資格者名簿を掲載します。</t>
    <rPh sb="1" eb="3">
      <t>シンサ</t>
    </rPh>
    <rPh sb="3" eb="5">
      <t>ケッカ</t>
    </rPh>
    <rPh sb="6" eb="8">
      <t>コベツ</t>
    </rPh>
    <rPh sb="9" eb="11">
      <t>ユウソウ</t>
    </rPh>
    <rPh sb="23" eb="25">
      <t>ニュウサツ</t>
    </rPh>
    <rPh sb="25" eb="27">
      <t>サンカ</t>
    </rPh>
    <rPh sb="27" eb="29">
      <t>シカク</t>
    </rPh>
    <rPh sb="29" eb="30">
      <t>シャ</t>
    </rPh>
    <rPh sb="30" eb="32">
      <t>メイボ</t>
    </rPh>
    <phoneticPr fontId="2"/>
  </si>
  <si>
    <t>令和8年３月下旬に掲載を予定していますのでご確認ください。</t>
    <rPh sb="0" eb="2">
      <t>レイワ</t>
    </rPh>
    <rPh sb="3" eb="4">
      <t>ネン</t>
    </rPh>
    <rPh sb="5" eb="6">
      <t>ガツ</t>
    </rPh>
    <rPh sb="6" eb="8">
      <t>ゲジュン</t>
    </rPh>
    <rPh sb="9" eb="11">
      <t>ケイサイ</t>
    </rPh>
    <rPh sb="12" eb="14">
      <t>ヨテイ</t>
    </rPh>
    <rPh sb="22" eb="24">
      <t>カクニン</t>
    </rPh>
    <phoneticPr fontId="2"/>
  </si>
  <si>
    <t>　持参または郵送で提出する際は、色指定（イエロー）のフラットファイルA4S型に綴り、ホッチ</t>
    <rPh sb="1" eb="3">
      <t>ジサン</t>
    </rPh>
    <rPh sb="6" eb="8">
      <t>ユウソウ</t>
    </rPh>
    <rPh sb="9" eb="11">
      <t>テイシュツ</t>
    </rPh>
    <rPh sb="13" eb="14">
      <t>サイ</t>
    </rPh>
    <rPh sb="16" eb="17">
      <t>イロ</t>
    </rPh>
    <rPh sb="17" eb="19">
      <t>シテイ</t>
    </rPh>
    <rPh sb="37" eb="38">
      <t>ガタ</t>
    </rPh>
    <rPh sb="39" eb="40">
      <t>ツヅ</t>
    </rPh>
    <phoneticPr fontId="2"/>
  </si>
  <si>
    <t>キス止め、金具等は使用しないでください。</t>
    <rPh sb="5" eb="7">
      <t>カナグ</t>
    </rPh>
    <rPh sb="7" eb="8">
      <t>トウ</t>
    </rPh>
    <rPh sb="9" eb="11">
      <t>シヨウ</t>
    </rPh>
    <phoneticPr fontId="2"/>
  </si>
  <si>
    <t>R7.8.1以降に発行のもの</t>
    <rPh sb="6" eb="8">
      <t>イコウ</t>
    </rPh>
    <rPh sb="9" eb="11">
      <t>ハッコウ</t>
    </rPh>
    <phoneticPr fontId="2"/>
  </si>
  <si>
    <t>持参または郵送で提出する場合</t>
    <rPh sb="0" eb="2">
      <t>ジサン</t>
    </rPh>
    <rPh sb="5" eb="7">
      <t>ユウソウ</t>
    </rPh>
    <rPh sb="8" eb="10">
      <t>テイシュツ</t>
    </rPh>
    <rPh sb="12" eb="14">
      <t>バアイ</t>
    </rPh>
    <phoneticPr fontId="2"/>
  </si>
  <si>
    <t>提出先</t>
    <rPh sb="0" eb="2">
      <t>テイシュツ</t>
    </rPh>
    <rPh sb="2" eb="3">
      <t>サキ</t>
    </rPh>
    <phoneticPr fontId="2"/>
  </si>
  <si>
    <t>　〒969-1192　　福島県本宮市本宮字万世２１２番地　　本宮市　財務部　財政課　契約管財係</t>
    <rPh sb="12" eb="15">
      <t>フクシマケン</t>
    </rPh>
    <rPh sb="15" eb="17">
      <t>モトミヤ</t>
    </rPh>
    <rPh sb="17" eb="18">
      <t>シ</t>
    </rPh>
    <rPh sb="18" eb="20">
      <t>モトミヤ</t>
    </rPh>
    <rPh sb="20" eb="21">
      <t>アザ</t>
    </rPh>
    <rPh sb="21" eb="23">
      <t>バンセイ</t>
    </rPh>
    <rPh sb="26" eb="28">
      <t>バンチ</t>
    </rPh>
    <phoneticPr fontId="2"/>
  </si>
  <si>
    <t>※封筒には「令和７・８年度入札参加資格審査申請書在中」と赤字で明記してください。</t>
    <rPh sb="1" eb="3">
      <t>フウトウ</t>
    </rPh>
    <rPh sb="6" eb="8">
      <t>レイワ</t>
    </rPh>
    <rPh sb="11" eb="13">
      <t>ネンド</t>
    </rPh>
    <rPh sb="13" eb="15">
      <t>ニュウサツ</t>
    </rPh>
    <rPh sb="15" eb="17">
      <t>サンカ</t>
    </rPh>
    <rPh sb="17" eb="19">
      <t>シカク</t>
    </rPh>
    <rPh sb="19" eb="21">
      <t>シンサ</t>
    </rPh>
    <rPh sb="21" eb="24">
      <t>シンセイショ</t>
    </rPh>
    <rPh sb="24" eb="26">
      <t>ザイチュウ</t>
    </rPh>
    <rPh sb="28" eb="30">
      <t>アカジ</t>
    </rPh>
    <rPh sb="31" eb="33">
      <t>メイキ</t>
    </rPh>
    <phoneticPr fontId="2"/>
  </si>
  <si>
    <t>※郵送で提出する場合、レターパックライトで提出し、受付期間最終日（Ｒ7.12.15）必着として</t>
    <rPh sb="1" eb="3">
      <t>ユウソウ</t>
    </rPh>
    <rPh sb="4" eb="6">
      <t>テイシュツ</t>
    </rPh>
    <rPh sb="8" eb="10">
      <t>バアイ</t>
    </rPh>
    <rPh sb="21" eb="23">
      <t>テイシュツ</t>
    </rPh>
    <rPh sb="25" eb="27">
      <t>ウケツケ</t>
    </rPh>
    <rPh sb="27" eb="29">
      <t>キカン</t>
    </rPh>
    <rPh sb="29" eb="32">
      <t>サイシュウビ</t>
    </rPh>
    <phoneticPr fontId="2"/>
  </si>
  <si>
    <t>ください。</t>
    <phoneticPr fontId="2"/>
  </si>
  <si>
    <t>事前準備</t>
    <rPh sb="0" eb="2">
      <t>ジゼン</t>
    </rPh>
    <rPh sb="2" eb="4">
      <t>ジュンビ</t>
    </rPh>
    <phoneticPr fontId="2"/>
  </si>
  <si>
    <t>　①本宮市ホームページより「申請書類（物品等）.ｘlsx」をダウンロードし該当する</t>
    <rPh sb="19" eb="21">
      <t>ブッピン</t>
    </rPh>
    <rPh sb="21" eb="22">
      <t>トウ</t>
    </rPh>
    <phoneticPr fontId="2"/>
  </si>
  <si>
    <t>シートを作成する。</t>
    <phoneticPr fontId="2"/>
  </si>
  <si>
    <t>②①で作成したＥｘｃｅｌのうち、「入札参加資格審査申請書チェックリスト（物品・役務）」</t>
    <rPh sb="36" eb="38">
      <t>ブッピン</t>
    </rPh>
    <rPh sb="39" eb="41">
      <t>エキム</t>
    </rPh>
    <phoneticPr fontId="2"/>
  </si>
  <si>
    <t>「物品購入（修繕）等入札参加資格審査申請書（様式第８号）」のシートのみのファイルを作り、</t>
    <rPh sb="1" eb="3">
      <t>ブッピン</t>
    </rPh>
    <rPh sb="3" eb="5">
      <t>コウニュウ</t>
    </rPh>
    <rPh sb="6" eb="8">
      <t>シュウゼン</t>
    </rPh>
    <rPh sb="9" eb="10">
      <t>トウ</t>
    </rPh>
    <rPh sb="10" eb="12">
      <t>ニュウサツ</t>
    </rPh>
    <rPh sb="41" eb="42">
      <t>ツク</t>
    </rPh>
    <phoneticPr fontId="2"/>
  </si>
  <si>
    <t>「物品等（会社名）」と名前をつけて保存する。</t>
    <rPh sb="1" eb="3">
      <t>ブッピン</t>
    </rPh>
    <rPh sb="3" eb="4">
      <t>トウ</t>
    </rPh>
    <phoneticPr fontId="2"/>
  </si>
  <si>
    <t>③その他の添付資料を準備し、それぞれPDF化し会社名を入れた名前をつけて保存する。　</t>
    <phoneticPr fontId="2"/>
  </si>
  <si>
    <t>　例）　　会社名_印鑑証明書　　等</t>
    <phoneticPr fontId="2"/>
  </si>
  <si>
    <t>送信方法</t>
    <rPh sb="0" eb="2">
      <t>ソウシン</t>
    </rPh>
    <rPh sb="2" eb="4">
      <t>ホウホウ</t>
    </rPh>
    <phoneticPr fontId="2"/>
  </si>
  <si>
    <t xml:space="preserve"> 市ホームページの「組織でさがす」「財政課」のページの「入札参加資格」にある申請フォームにて</t>
    <phoneticPr fontId="2"/>
  </si>
  <si>
    <t>データを提出してください。（以下、入力フォームイメージ。レイアウト等若干の変更がある場合も</t>
    <rPh sb="4" eb="6">
      <t>テイシュツ</t>
    </rPh>
    <rPh sb="14" eb="16">
      <t>イカ</t>
    </rPh>
    <rPh sb="17" eb="19">
      <t>ニュウリョク</t>
    </rPh>
    <rPh sb="33" eb="34">
      <t>トウ</t>
    </rPh>
    <rPh sb="34" eb="36">
      <t>ジャッカン</t>
    </rPh>
    <rPh sb="37" eb="39">
      <t>ヘンコウ</t>
    </rPh>
    <rPh sb="42" eb="44">
      <t>バアイ</t>
    </rPh>
    <phoneticPr fontId="2"/>
  </si>
  <si>
    <t>あります。）</t>
    <phoneticPr fontId="2"/>
  </si>
  <si>
    <t>※納税義務のない税については、証明書の提出は不要です。</t>
    <rPh sb="1" eb="3">
      <t>ノウゼイ</t>
    </rPh>
    <rPh sb="3" eb="5">
      <t>ギム</t>
    </rPh>
    <rPh sb="8" eb="9">
      <t>ゼイ</t>
    </rPh>
    <rPh sb="15" eb="18">
      <t>ショウメイショ</t>
    </rPh>
    <rPh sb="19" eb="21">
      <t>テイシュツ</t>
    </rPh>
    <rPh sb="22" eb="24">
      <t>フヨウ</t>
    </rPh>
    <phoneticPr fontId="2"/>
  </si>
  <si>
    <t>※滞納がないことの証明書は納税証明書に代えることも可能です。</t>
    <rPh sb="1" eb="3">
      <t>タイノウ</t>
    </rPh>
    <rPh sb="9" eb="12">
      <t>ショウメイショ</t>
    </rPh>
    <rPh sb="13" eb="15">
      <t>ノウゼイ</t>
    </rPh>
    <rPh sb="15" eb="17">
      <t>ショウメイ</t>
    </rPh>
    <rPh sb="17" eb="18">
      <t>ショ</t>
    </rPh>
    <rPh sb="19" eb="20">
      <t>カ</t>
    </rPh>
    <rPh sb="25" eb="27">
      <t>カノウ</t>
    </rPh>
    <phoneticPr fontId="2"/>
  </si>
  <si>
    <t>※非課税の方は非課税であることがわかる課税証明書を提出してください。</t>
    <rPh sb="1" eb="4">
      <t>ヒカゼイ</t>
    </rPh>
    <rPh sb="5" eb="6">
      <t>カタ</t>
    </rPh>
    <rPh sb="7" eb="10">
      <t>ヒカゼイ</t>
    </rPh>
    <rPh sb="19" eb="21">
      <t>カゼイ</t>
    </rPh>
    <rPh sb="21" eb="24">
      <t>ショウメイショ</t>
    </rPh>
    <rPh sb="25" eb="27">
      <t>テイシュツ</t>
    </rPh>
    <phoneticPr fontId="2"/>
  </si>
  <si>
    <t>※税務署が発行する消費税及び地方消費税の証明書の様式は、税額の証明書(その１）又は未納がないことの証明書</t>
    <rPh sb="1" eb="4">
      <t>ゼイムショ</t>
    </rPh>
    <rPh sb="5" eb="7">
      <t>ハッコウ</t>
    </rPh>
    <rPh sb="9" eb="12">
      <t>ショウヒゼイ</t>
    </rPh>
    <rPh sb="12" eb="13">
      <t>オヨ</t>
    </rPh>
    <rPh sb="14" eb="16">
      <t>チホウ</t>
    </rPh>
    <rPh sb="16" eb="19">
      <t>ショウヒゼイ</t>
    </rPh>
    <rPh sb="20" eb="23">
      <t>ショウメイショ</t>
    </rPh>
    <rPh sb="24" eb="26">
      <t>ヨウシキ</t>
    </rPh>
    <rPh sb="28" eb="30">
      <t>ゼイガク</t>
    </rPh>
    <rPh sb="31" eb="34">
      <t>ショウメイショ</t>
    </rPh>
    <rPh sb="39" eb="40">
      <t>マタ</t>
    </rPh>
    <phoneticPr fontId="2"/>
  </si>
  <si>
    <t>（その３、その３の２、その３の３）のいずれでも可能です。</t>
    <rPh sb="23" eb="25">
      <t>カノウ</t>
    </rPh>
    <phoneticPr fontId="2"/>
  </si>
  <si>
    <t>※国税の納税証明書は、インターネット等を利用して交付請求することができます。詳しくは国税庁e-Taxホームページを</t>
    <rPh sb="1" eb="3">
      <t>コクゼイ</t>
    </rPh>
    <rPh sb="4" eb="6">
      <t>ノウゼイ</t>
    </rPh>
    <rPh sb="6" eb="9">
      <t>ショウメイショ</t>
    </rPh>
    <rPh sb="18" eb="19">
      <t>トウ</t>
    </rPh>
    <rPh sb="20" eb="22">
      <t>リヨウ</t>
    </rPh>
    <rPh sb="24" eb="26">
      <t>コウフ</t>
    </rPh>
    <rPh sb="26" eb="28">
      <t>セイキュウ</t>
    </rPh>
    <rPh sb="38" eb="39">
      <t>クワ</t>
    </rPh>
    <phoneticPr fontId="2"/>
  </si>
  <si>
    <t>ご覧いただくか、所管の税務署にお問い合わせください。</t>
    <rPh sb="9" eb="10">
      <t>ラン</t>
    </rPh>
    <rPh sb="16" eb="18">
      <t>ショカン</t>
    </rPh>
    <rPh sb="19" eb="22">
      <t>ゼイムショ</t>
    </rPh>
    <rPh sb="24" eb="25">
      <t>トア</t>
    </rPh>
    <phoneticPr fontId="2"/>
  </si>
  <si>
    <t>※本宮市の滞納がないことの証明書（入札参加資格審査申請用）は、本宮市役所財務部税務課又は白沢総合支所窓口サー</t>
    <rPh sb="1" eb="3">
      <t>モトミヤ</t>
    </rPh>
    <rPh sb="3" eb="4">
      <t>シ</t>
    </rPh>
    <rPh sb="5" eb="7">
      <t>タイノウ</t>
    </rPh>
    <rPh sb="13" eb="16">
      <t>ショウメイショ</t>
    </rPh>
    <rPh sb="17" eb="19">
      <t>ニュウサツ</t>
    </rPh>
    <rPh sb="19" eb="21">
      <t>サンカ</t>
    </rPh>
    <rPh sb="21" eb="23">
      <t>シカク</t>
    </rPh>
    <rPh sb="23" eb="25">
      <t>シンサ</t>
    </rPh>
    <rPh sb="25" eb="28">
      <t>シンセイヨウ</t>
    </rPh>
    <rPh sb="31" eb="33">
      <t>モトミヤ</t>
    </rPh>
    <rPh sb="33" eb="34">
      <t>シ</t>
    </rPh>
    <rPh sb="34" eb="36">
      <t>ヤクショ</t>
    </rPh>
    <rPh sb="36" eb="38">
      <t>ザイム</t>
    </rPh>
    <rPh sb="38" eb="39">
      <t>ブ</t>
    </rPh>
    <rPh sb="39" eb="42">
      <t>ゼイムカ</t>
    </rPh>
    <phoneticPr fontId="2"/>
  </si>
  <si>
    <t>ビス係で発行（有料）しています。</t>
    <rPh sb="4" eb="6">
      <t>ハッコウ</t>
    </rPh>
    <rPh sb="7" eb="9">
      <t>ユウリョウ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</si>
</sst>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3" x14ac:knownFonts="1">
    <font>
      <sz val="11"/>
      <color theme="1"/>
      <name val="游ゴシック"/>
      <family val="2"/>
      <charset val="128"/>
      <scheme val="minor"/>
    </font>
    <font>
      <sz val="11"/>
      <color theme="1"/>
      <name val="BIZ UDPゴシック"/>
      <family val="3"/>
      <charset val="128"/>
    </font>
    <font>
      <sz val="6"/>
      <name val="游ゴシック"/>
      <family val="2"/>
      <charset val="128"/>
      <scheme val="minor"/>
    </font>
    <font>
      <sz val="9"/>
      <color theme="1"/>
      <name val="BIZ UDPゴシック"/>
      <family val="3"/>
      <charset val="128"/>
    </font>
    <font>
      <b/>
      <sz val="11"/>
      <color theme="1"/>
      <name val="BIZ UDP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color indexed="8"/>
      <name val="游ゴシック"/>
      <family val="2"/>
      <scheme val="minor"/>
    </font>
    <font>
      <sz val="11"/>
      <color theme="1"/>
      <name val="游ゴシック"/>
      <family val="2"/>
      <charset val="128"/>
      <scheme val="minor"/>
    </font>
    <font>
      <sz val="18"/>
      <color theme="1"/>
      <name val="BIZ UDPゴシック"/>
      <family val="3"/>
      <charset val="128"/>
    </font>
    <font>
      <b/>
      <sz val="14"/>
      <color theme="1"/>
      <name val="BIZ UDPゴシック"/>
      <family val="3"/>
      <charset val="128"/>
    </font>
    <font>
      <sz val="11"/>
      <color theme="1"/>
      <name val="ＭＳ 明朝"/>
      <family val="1"/>
      <charset val="128"/>
    </font>
    <font>
      <sz val="14"/>
      <color theme="1"/>
      <name val="ＭＳ 明朝"/>
      <family val="1"/>
      <charset val="128"/>
    </font>
    <font>
      <sz val="11"/>
      <name val="ＭＳ 明朝"/>
      <family val="1"/>
      <charset val="128"/>
    </font>
    <font>
      <sz val="14"/>
      <name val="ＭＳ 明朝"/>
      <family val="1"/>
      <charset val="128"/>
    </font>
    <font>
      <sz val="10"/>
      <color theme="1"/>
      <name val="ＭＳ 明朝"/>
      <family val="1"/>
      <charset val="128"/>
    </font>
    <font>
      <sz val="9"/>
      <color theme="1"/>
      <name val="ＭＳ 明朝"/>
      <family val="1"/>
      <charset val="128"/>
    </font>
    <font>
      <sz val="18"/>
      <color theme="1"/>
      <name val="ＭＳ 明朝"/>
      <family val="1"/>
      <charset val="128"/>
    </font>
    <font>
      <sz val="11"/>
      <color rgb="FFFF0000"/>
      <name val="ＭＳ 明朝"/>
      <family val="1"/>
      <charset val="128"/>
    </font>
    <font>
      <sz val="9"/>
      <color rgb="FFFF0000"/>
      <name val="ＭＳ 明朝"/>
      <family val="1"/>
      <charset val="128"/>
    </font>
    <font>
      <sz val="8"/>
      <color rgb="FFFF0000"/>
      <name val="ＭＳ 明朝"/>
      <family val="1"/>
      <charset val="128"/>
    </font>
    <font>
      <sz val="16"/>
      <color theme="1"/>
      <name val="ＭＳ 明朝"/>
      <family val="1"/>
      <charset val="128"/>
    </font>
    <font>
      <b/>
      <sz val="14"/>
      <name val="ＭＳ 明朝"/>
      <family val="1"/>
      <charset val="128"/>
    </font>
    <font>
      <b/>
      <sz val="10"/>
      <name val="ＭＳ 明朝"/>
      <family val="1"/>
      <charset val="128"/>
    </font>
    <font>
      <sz val="10"/>
      <name val="ＭＳ 明朝"/>
      <family val="1"/>
      <charset val="128"/>
    </font>
    <font>
      <sz val="16"/>
      <name val="ＭＳ 明朝"/>
      <family val="1"/>
      <charset val="128"/>
    </font>
    <font>
      <sz val="6"/>
      <name val="ＭＳ 明朝"/>
      <family val="1"/>
      <charset val="128"/>
    </font>
    <font>
      <sz val="8"/>
      <name val="ＭＳ 明朝"/>
      <family val="1"/>
      <charset val="128"/>
    </font>
    <font>
      <sz val="9.5"/>
      <name val="ＭＳ 明朝"/>
      <family val="1"/>
      <charset val="128"/>
    </font>
    <font>
      <b/>
      <sz val="18"/>
      <name val="ＭＳ 明朝"/>
      <family val="1"/>
      <charset val="128"/>
    </font>
    <font>
      <sz val="14"/>
      <color theme="1"/>
      <name val="BIZ UDPゴシック"/>
      <family val="3"/>
      <charset val="128"/>
    </font>
    <font>
      <b/>
      <sz val="11"/>
      <color theme="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thin">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right style="thin">
        <color indexed="64"/>
      </right>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hair">
        <color indexed="64"/>
      </top>
      <bottom/>
      <diagonal/>
    </border>
    <border>
      <left style="thin">
        <color indexed="64"/>
      </left>
      <right/>
      <top style="hair">
        <color indexed="64"/>
      </top>
      <bottom/>
      <diagonal/>
    </border>
    <border>
      <left style="hair">
        <color indexed="64"/>
      </left>
      <right/>
      <top/>
      <bottom/>
      <diagonal/>
    </border>
    <border>
      <left style="medium">
        <color indexed="64"/>
      </left>
      <right/>
      <top/>
      <bottom style="hair">
        <color indexed="64"/>
      </bottom>
      <diagonal/>
    </border>
    <border>
      <left/>
      <right style="medium">
        <color indexed="64"/>
      </right>
      <top style="hair">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s>
  <cellStyleXfs count="6">
    <xf numFmtId="0" fontId="0" fillId="0" borderId="0">
      <alignment vertical="center"/>
    </xf>
    <xf numFmtId="0" fontId="5" fillId="0" borderId="0"/>
    <xf numFmtId="0" fontId="5" fillId="0" borderId="0"/>
    <xf numFmtId="0" fontId="7" fillId="0" borderId="0">
      <alignment vertical="center"/>
    </xf>
    <xf numFmtId="0" fontId="8" fillId="0" borderId="0">
      <alignment vertical="center"/>
    </xf>
    <xf numFmtId="38" fontId="9" fillId="0" borderId="0" applyFont="0" applyFill="0" applyBorder="0" applyAlignment="0" applyProtection="0">
      <alignment vertical="center"/>
    </xf>
  </cellStyleXfs>
  <cellXfs count="392">
    <xf numFmtId="0" fontId="0" fillId="0" borderId="0" xfId="0">
      <alignment vertical="center"/>
    </xf>
    <xf numFmtId="0" fontId="1" fillId="0" borderId="0" xfId="0" applyFont="1">
      <alignment vertical="center"/>
    </xf>
    <xf numFmtId="0" fontId="1" fillId="0" borderId="1" xfId="0" applyFont="1" applyBorder="1">
      <alignment vertical="center"/>
    </xf>
    <xf numFmtId="0" fontId="4" fillId="0" borderId="0" xfId="0" applyFont="1">
      <alignment vertical="center"/>
    </xf>
    <xf numFmtId="0" fontId="1" fillId="0" borderId="28" xfId="0" applyFont="1" applyBorder="1">
      <alignment vertical="center"/>
    </xf>
    <xf numFmtId="0" fontId="1" fillId="0" borderId="22" xfId="0" applyFont="1" applyBorder="1">
      <alignment vertical="center"/>
    </xf>
    <xf numFmtId="0" fontId="3" fillId="0" borderId="20" xfId="0" applyFont="1" applyBorder="1">
      <alignment vertical="center"/>
    </xf>
    <xf numFmtId="0" fontId="1" fillId="0" borderId="66" xfId="0" applyFont="1" applyBorder="1">
      <alignment vertical="center"/>
    </xf>
    <xf numFmtId="0" fontId="3" fillId="0" borderId="26" xfId="0" applyFont="1" applyBorder="1">
      <alignment vertical="center"/>
    </xf>
    <xf numFmtId="0" fontId="1" fillId="0" borderId="65" xfId="0" applyFont="1" applyBorder="1">
      <alignment vertical="center"/>
    </xf>
    <xf numFmtId="0" fontId="1" fillId="0" borderId="18" xfId="0" applyFont="1" applyBorder="1">
      <alignment vertical="center"/>
    </xf>
    <xf numFmtId="0" fontId="3" fillId="0" borderId="67" xfId="0" applyFont="1" applyBorder="1">
      <alignment vertical="center"/>
    </xf>
    <xf numFmtId="0" fontId="1" fillId="0" borderId="0" xfId="0" applyFont="1" applyAlignment="1">
      <alignment horizontal="right" vertical="center"/>
    </xf>
    <xf numFmtId="0" fontId="10" fillId="0" borderId="0" xfId="0" applyFont="1">
      <alignment vertical="center"/>
    </xf>
    <xf numFmtId="0" fontId="11" fillId="0" borderId="0" xfId="0" applyFont="1">
      <alignment vertical="center"/>
    </xf>
    <xf numFmtId="0" fontId="1" fillId="0" borderId="0" xfId="0" applyFont="1" applyAlignment="1">
      <alignment vertical="top" wrapText="1"/>
    </xf>
    <xf numFmtId="0" fontId="1" fillId="0" borderId="98" xfId="0" applyFont="1" applyBorder="1">
      <alignment vertical="center"/>
    </xf>
    <xf numFmtId="0" fontId="3" fillId="0" borderId="2" xfId="0" applyFont="1" applyBorder="1">
      <alignment vertical="center"/>
    </xf>
    <xf numFmtId="0" fontId="1" fillId="0" borderId="99" xfId="0" applyFont="1" applyBorder="1">
      <alignment vertical="center"/>
    </xf>
    <xf numFmtId="0" fontId="12" fillId="0" borderId="0" xfId="0" applyFont="1">
      <alignment vertical="center"/>
    </xf>
    <xf numFmtId="0" fontId="15" fillId="0" borderId="0" xfId="2" applyFont="1" applyAlignment="1">
      <alignment vertical="center"/>
    </xf>
    <xf numFmtId="0" fontId="15" fillId="0" borderId="0" xfId="2" applyFont="1" applyBorder="1" applyAlignment="1">
      <alignment vertical="center"/>
    </xf>
    <xf numFmtId="0" fontId="16" fillId="0" borderId="0" xfId="0" applyFont="1" applyAlignment="1">
      <alignment vertical="center"/>
    </xf>
    <xf numFmtId="0" fontId="16" fillId="0" borderId="0" xfId="0" applyFont="1">
      <alignment vertical="center"/>
    </xf>
    <xf numFmtId="0" fontId="16" fillId="0" borderId="1" xfId="0" applyFont="1" applyBorder="1" applyAlignment="1">
      <alignment horizontal="center" vertical="center"/>
    </xf>
    <xf numFmtId="0" fontId="16" fillId="0" borderId="0" xfId="0" applyFont="1" applyAlignment="1">
      <alignment horizontal="center" vertical="center"/>
    </xf>
    <xf numFmtId="0" fontId="12" fillId="0" borderId="1" xfId="0" applyFont="1" applyBorder="1">
      <alignment vertical="center"/>
    </xf>
    <xf numFmtId="0" fontId="12" fillId="0" borderId="0" xfId="0" applyFont="1" applyBorder="1" applyAlignment="1">
      <alignment horizontal="center" vertical="center"/>
    </xf>
    <xf numFmtId="0" fontId="12" fillId="0" borderId="0" xfId="0" applyFont="1" applyBorder="1">
      <alignment vertical="center"/>
    </xf>
    <xf numFmtId="0" fontId="12" fillId="0" borderId="0" xfId="0" applyFont="1" applyAlignment="1">
      <alignment horizontal="center" vertical="center"/>
    </xf>
    <xf numFmtId="0" fontId="17" fillId="0" borderId="0" xfId="0" applyFont="1" applyAlignment="1">
      <alignment horizontal="left" vertical="center"/>
    </xf>
    <xf numFmtId="0" fontId="17" fillId="0" borderId="0" xfId="0" applyFont="1">
      <alignment vertical="center"/>
    </xf>
    <xf numFmtId="0" fontId="12" fillId="0" borderId="6" xfId="0" applyFont="1" applyBorder="1" applyAlignment="1">
      <alignment vertical="center"/>
    </xf>
    <xf numFmtId="0" fontId="12" fillId="0" borderId="0" xfId="0" applyFont="1" applyBorder="1" applyAlignment="1">
      <alignment horizontal="center" vertical="center" wrapText="1"/>
    </xf>
    <xf numFmtId="0" fontId="12" fillId="0" borderId="13" xfId="0" applyFont="1" applyBorder="1">
      <alignment vertical="center"/>
    </xf>
    <xf numFmtId="0" fontId="12" fillId="0" borderId="12" xfId="0" applyFont="1" applyBorder="1">
      <alignment vertical="center"/>
    </xf>
    <xf numFmtId="0" fontId="12" fillId="0" borderId="11" xfId="0" applyFont="1" applyBorder="1">
      <alignment vertical="center"/>
    </xf>
    <xf numFmtId="0" fontId="12" fillId="0" borderId="14" xfId="0" applyFont="1" applyBorder="1">
      <alignment vertical="center"/>
    </xf>
    <xf numFmtId="0" fontId="12" fillId="0" borderId="24" xfId="0" applyFont="1" applyBorder="1">
      <alignment vertical="center"/>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Border="1" applyAlignment="1">
      <alignment horizontal="center" vertical="center"/>
    </xf>
    <xf numFmtId="0" fontId="12" fillId="0" borderId="6" xfId="0" applyFont="1" applyBorder="1">
      <alignment vertical="center"/>
    </xf>
    <xf numFmtId="0" fontId="13" fillId="0" borderId="0" xfId="0" applyFont="1" applyAlignment="1">
      <alignment horizontal="center" vertical="center"/>
    </xf>
    <xf numFmtId="0" fontId="12" fillId="0" borderId="0" xfId="0" applyFont="1" applyBorder="1" applyAlignment="1">
      <alignment vertical="center"/>
    </xf>
    <xf numFmtId="0" fontId="12" fillId="0" borderId="34" xfId="0" applyFont="1" applyBorder="1" applyAlignment="1">
      <alignment vertical="center"/>
    </xf>
    <xf numFmtId="0" fontId="12" fillId="0" borderId="33" xfId="0" applyFont="1" applyBorder="1">
      <alignment vertical="center"/>
    </xf>
    <xf numFmtId="0" fontId="12" fillId="0" borderId="25" xfId="0" applyFont="1" applyBorder="1">
      <alignment vertical="center"/>
    </xf>
    <xf numFmtId="0" fontId="12" fillId="0" borderId="32" xfId="0" applyFont="1" applyBorder="1" applyAlignment="1">
      <alignment vertical="center"/>
    </xf>
    <xf numFmtId="0" fontId="12" fillId="0" borderId="23" xfId="0" applyFont="1" applyBorder="1">
      <alignment vertical="center"/>
    </xf>
    <xf numFmtId="0" fontId="12" fillId="0" borderId="31" xfId="0" applyFont="1" applyBorder="1" applyAlignment="1">
      <alignment vertical="center"/>
    </xf>
    <xf numFmtId="0" fontId="12" fillId="0" borderId="30" xfId="0" applyFont="1" applyBorder="1">
      <alignment vertical="center"/>
    </xf>
    <xf numFmtId="0" fontId="12" fillId="0" borderId="29" xfId="0" applyFont="1" applyBorder="1">
      <alignment vertical="center"/>
    </xf>
    <xf numFmtId="0" fontId="12" fillId="0" borderId="0" xfId="0" applyFont="1" applyAlignment="1">
      <alignment vertical="center"/>
    </xf>
    <xf numFmtId="0" fontId="12" fillId="0" borderId="0" xfId="0" applyFont="1" applyAlignment="1">
      <alignment horizontal="right" vertical="center"/>
    </xf>
    <xf numFmtId="0" fontId="19" fillId="0" borderId="0" xfId="0" applyFont="1" applyAlignment="1">
      <alignment horizontal="right" vertical="center"/>
    </xf>
    <xf numFmtId="0" fontId="19" fillId="0" borderId="0" xfId="0" applyFont="1">
      <alignment vertical="center"/>
    </xf>
    <xf numFmtId="0" fontId="19" fillId="0" borderId="0" xfId="0" applyFont="1" applyAlignment="1">
      <alignment horizontal="center" vertical="center"/>
    </xf>
    <xf numFmtId="0" fontId="12" fillId="0" borderId="1" xfId="0" applyFont="1" applyBorder="1" applyAlignment="1">
      <alignment vertical="center"/>
    </xf>
    <xf numFmtId="0" fontId="19" fillId="0" borderId="1" xfId="0" applyFont="1" applyBorder="1">
      <alignment vertical="center"/>
    </xf>
    <xf numFmtId="38" fontId="20" fillId="0" borderId="1" xfId="5" applyFont="1" applyBorder="1" applyAlignment="1">
      <alignment vertical="center" shrinkToFit="1"/>
    </xf>
    <xf numFmtId="57" fontId="19" fillId="0" borderId="1" xfId="0" applyNumberFormat="1" applyFont="1" applyBorder="1">
      <alignment vertical="center"/>
    </xf>
    <xf numFmtId="0" fontId="19" fillId="0" borderId="1" xfId="0" applyFont="1" applyBorder="1" applyAlignment="1">
      <alignment horizontal="center" vertical="center"/>
    </xf>
    <xf numFmtId="49" fontId="19" fillId="0" borderId="1" xfId="0" applyNumberFormat="1" applyFont="1" applyBorder="1" applyAlignment="1">
      <alignment vertical="center" shrinkToFit="1"/>
    </xf>
    <xf numFmtId="38" fontId="21" fillId="0" borderId="1" xfId="5" applyFont="1" applyBorder="1">
      <alignment vertical="center"/>
    </xf>
    <xf numFmtId="0" fontId="19" fillId="0" borderId="2" xfId="0" applyFont="1" applyBorder="1" applyAlignment="1">
      <alignment vertical="center" shrinkToFit="1"/>
    </xf>
    <xf numFmtId="0" fontId="17" fillId="0" borderId="0" xfId="0" applyFont="1" applyAlignment="1">
      <alignment horizontal="left" vertical="center" wrapText="1"/>
    </xf>
    <xf numFmtId="0" fontId="17" fillId="0" borderId="1" xfId="0" applyFont="1" applyBorder="1">
      <alignment vertical="center"/>
    </xf>
    <xf numFmtId="0" fontId="17" fillId="0" borderId="1" xfId="0" applyFont="1" applyBorder="1" applyAlignment="1">
      <alignment horizontal="left" vertical="center" wrapText="1"/>
    </xf>
    <xf numFmtId="0" fontId="16" fillId="0" borderId="1" xfId="0" applyFont="1" applyBorder="1">
      <alignment vertical="center"/>
    </xf>
    <xf numFmtId="0" fontId="17" fillId="0" borderId="1" xfId="0" applyFont="1" applyBorder="1" applyAlignment="1">
      <alignment vertical="center" wrapText="1"/>
    </xf>
    <xf numFmtId="0" fontId="16" fillId="0" borderId="1" xfId="0" applyFont="1" applyFill="1" applyBorder="1">
      <alignment vertical="center"/>
    </xf>
    <xf numFmtId="0" fontId="16" fillId="0" borderId="1" xfId="0" applyFont="1" applyBorder="1" applyAlignment="1">
      <alignment vertical="center" wrapText="1"/>
    </xf>
    <xf numFmtId="0" fontId="17" fillId="0" borderId="1" xfId="0" applyFont="1" applyBorder="1" applyAlignment="1">
      <alignment horizontal="center" vertical="center"/>
    </xf>
    <xf numFmtId="0" fontId="16" fillId="0" borderId="1" xfId="0" applyFont="1" applyFill="1" applyBorder="1" applyAlignment="1">
      <alignment vertical="center" wrapText="1"/>
    </xf>
    <xf numFmtId="0" fontId="16" fillId="0" borderId="0" xfId="0" applyFont="1" applyAlignment="1">
      <alignment vertical="center" wrapText="1"/>
    </xf>
    <xf numFmtId="0" fontId="17" fillId="0" borderId="0" xfId="0" applyFont="1" applyAlignment="1">
      <alignment vertical="center" wrapText="1"/>
    </xf>
    <xf numFmtId="0" fontId="16" fillId="0" borderId="1" xfId="0" applyFont="1" applyFill="1" applyBorder="1" applyAlignment="1">
      <alignment vertical="center" shrinkToFit="1"/>
    </xf>
    <xf numFmtId="0" fontId="19" fillId="0" borderId="12" xfId="0" applyFont="1" applyBorder="1">
      <alignment vertical="center"/>
    </xf>
    <xf numFmtId="0" fontId="19" fillId="0" borderId="12" xfId="0" applyFont="1" applyBorder="1" applyAlignment="1">
      <alignment horizontal="right" vertical="center"/>
    </xf>
    <xf numFmtId="0" fontId="22" fillId="0" borderId="0" xfId="0" applyFont="1" applyAlignment="1">
      <alignment horizontal="center" vertical="center"/>
    </xf>
    <xf numFmtId="49" fontId="12" fillId="0" borderId="0" xfId="0" applyNumberFormat="1" applyFont="1" applyAlignment="1">
      <alignment horizontal="center" vertical="center"/>
    </xf>
    <xf numFmtId="0" fontId="12" fillId="0" borderId="0" xfId="0" applyFont="1" applyAlignment="1">
      <alignment vertical="top" wrapText="1"/>
    </xf>
    <xf numFmtId="0" fontId="23" fillId="0" borderId="0" xfId="2" applyFont="1" applyAlignment="1">
      <alignment horizontal="center" vertical="center"/>
    </xf>
    <xf numFmtId="0" fontId="23" fillId="0" borderId="0" xfId="2" applyFont="1" applyBorder="1" applyAlignment="1">
      <alignment horizontal="center" vertical="center"/>
    </xf>
    <xf numFmtId="0" fontId="25" fillId="0" borderId="0" xfId="2" applyFont="1" applyAlignment="1">
      <alignment vertical="center"/>
    </xf>
    <xf numFmtId="0" fontId="25" fillId="0" borderId="0" xfId="2" applyFont="1" applyBorder="1" applyAlignment="1">
      <alignment vertical="center"/>
    </xf>
    <xf numFmtId="0" fontId="25" fillId="0" borderId="0" xfId="2" applyFont="1" applyBorder="1" applyAlignment="1">
      <alignment horizontal="center" vertical="center"/>
    </xf>
    <xf numFmtId="0" fontId="15" fillId="0" borderId="0" xfId="2" applyNumberFormat="1" applyFont="1" applyFill="1" applyBorder="1" applyAlignment="1">
      <alignment vertical="center" shrinkToFit="1"/>
    </xf>
    <xf numFmtId="0" fontId="15" fillId="0" borderId="0" xfId="2" applyFont="1" applyBorder="1" applyAlignment="1">
      <alignment horizontal="center" vertical="center"/>
    </xf>
    <xf numFmtId="0" fontId="25" fillId="0" borderId="0" xfId="2" applyFont="1" applyAlignment="1">
      <alignment horizontal="center" vertical="center"/>
    </xf>
    <xf numFmtId="0" fontId="28" fillId="0" borderId="60" xfId="2" applyFont="1" applyBorder="1" applyAlignment="1">
      <alignment horizontal="center" vertical="center"/>
    </xf>
    <xf numFmtId="0" fontId="28" fillId="0" borderId="59" xfId="2" applyFont="1" applyBorder="1" applyAlignment="1">
      <alignment horizontal="center" vertical="center"/>
    </xf>
    <xf numFmtId="0" fontId="25" fillId="0" borderId="23" xfId="2" applyFont="1" applyBorder="1" applyAlignment="1">
      <alignment horizontal="center" vertical="center"/>
    </xf>
    <xf numFmtId="0" fontId="14" fillId="2" borderId="105" xfId="2" applyFont="1" applyFill="1" applyBorder="1" applyAlignment="1" applyProtection="1">
      <alignment horizontal="center" vertical="center"/>
      <protection locked="0"/>
    </xf>
    <xf numFmtId="0" fontId="14" fillId="0" borderId="106" xfId="2" applyFont="1" applyBorder="1" applyAlignment="1">
      <alignment horizontal="center" vertical="center"/>
    </xf>
    <xf numFmtId="0" fontId="14" fillId="0" borderId="107" xfId="2" applyFont="1" applyBorder="1" applyAlignment="1">
      <alignment horizontal="center" vertical="center"/>
    </xf>
    <xf numFmtId="0" fontId="14" fillId="2" borderId="10" xfId="2" applyFont="1" applyFill="1" applyBorder="1" applyAlignment="1" applyProtection="1">
      <alignment horizontal="center" vertical="center"/>
      <protection locked="0"/>
    </xf>
    <xf numFmtId="0" fontId="14" fillId="0" borderId="78" xfId="2" applyFont="1" applyBorder="1" applyAlignment="1">
      <alignment horizontal="center" vertical="center"/>
    </xf>
    <xf numFmtId="0" fontId="14" fillId="0" borderId="79" xfId="2" applyFont="1" applyBorder="1" applyAlignment="1">
      <alignment horizontal="center" vertical="center"/>
    </xf>
    <xf numFmtId="0" fontId="14" fillId="2" borderId="41" xfId="2" applyFont="1" applyFill="1" applyBorder="1" applyAlignment="1" applyProtection="1">
      <alignment horizontal="center" vertical="center"/>
      <protection locked="0"/>
    </xf>
    <xf numFmtId="0" fontId="14" fillId="0" borderId="54" xfId="2" applyFont="1" applyBorder="1" applyAlignment="1">
      <alignment horizontal="center" vertical="center"/>
    </xf>
    <xf numFmtId="0" fontId="14" fillId="0" borderId="47" xfId="2" applyFont="1" applyBorder="1" applyAlignment="1">
      <alignment horizontal="center" vertical="center"/>
    </xf>
    <xf numFmtId="0" fontId="14" fillId="2" borderId="14" xfId="2" applyFont="1" applyFill="1" applyBorder="1" applyAlignment="1" applyProtection="1">
      <alignment horizontal="center" vertical="center"/>
      <protection locked="0"/>
    </xf>
    <xf numFmtId="0" fontId="14" fillId="0" borderId="77" xfId="2" applyFont="1" applyBorder="1" applyAlignment="1">
      <alignment horizontal="center" vertical="center"/>
    </xf>
    <xf numFmtId="0" fontId="14" fillId="0" borderId="51" xfId="2" applyFont="1" applyBorder="1" applyAlignment="1">
      <alignment horizontal="center" vertical="center"/>
    </xf>
    <xf numFmtId="0" fontId="14" fillId="2" borderId="17" xfId="2" applyFont="1" applyFill="1" applyBorder="1" applyAlignment="1" applyProtection="1">
      <alignment horizontal="center" vertical="center"/>
      <protection locked="0"/>
    </xf>
    <xf numFmtId="0" fontId="14" fillId="0" borderId="81" xfId="2" applyFont="1" applyBorder="1" applyAlignment="1">
      <alignment horizontal="center" vertical="center"/>
    </xf>
    <xf numFmtId="0" fontId="14" fillId="0" borderId="82" xfId="2" applyFont="1" applyBorder="1" applyAlignment="1">
      <alignment horizontal="center" vertical="center"/>
    </xf>
    <xf numFmtId="0" fontId="14" fillId="0" borderId="40" xfId="2" applyFont="1" applyBorder="1" applyAlignment="1">
      <alignment horizontal="center" vertical="center"/>
    </xf>
    <xf numFmtId="0" fontId="14" fillId="0" borderId="39" xfId="2" applyFont="1" applyBorder="1" applyAlignment="1">
      <alignment horizontal="center" vertical="center"/>
    </xf>
    <xf numFmtId="0" fontId="14" fillId="0" borderId="69" xfId="2" applyFont="1" applyBorder="1" applyAlignment="1">
      <alignment horizontal="center" vertical="center"/>
    </xf>
    <xf numFmtId="0" fontId="14" fillId="0" borderId="70" xfId="2" applyFont="1" applyBorder="1" applyAlignment="1">
      <alignment horizontal="center" vertical="center"/>
    </xf>
    <xf numFmtId="0" fontId="14" fillId="2" borderId="110" xfId="2" applyFont="1" applyFill="1" applyBorder="1" applyAlignment="1" applyProtection="1">
      <alignment horizontal="center" vertical="center"/>
      <protection locked="0"/>
    </xf>
    <xf numFmtId="0" fontId="14" fillId="2" borderId="76" xfId="2" applyFont="1" applyFill="1" applyBorder="1" applyAlignment="1" applyProtection="1">
      <alignment horizontal="center" vertical="center"/>
      <protection locked="0"/>
    </xf>
    <xf numFmtId="0" fontId="14" fillId="0" borderId="37" xfId="2" applyFont="1" applyBorder="1" applyAlignment="1">
      <alignment horizontal="center" vertical="center"/>
    </xf>
    <xf numFmtId="0" fontId="14" fillId="0" borderId="36" xfId="2" applyFont="1" applyBorder="1" applyAlignment="1">
      <alignment horizontal="center" vertical="center"/>
    </xf>
    <xf numFmtId="0" fontId="14" fillId="2" borderId="89" xfId="2" applyFont="1" applyFill="1" applyBorder="1" applyAlignment="1" applyProtection="1">
      <alignment horizontal="center" vertical="center"/>
      <protection locked="0"/>
    </xf>
    <xf numFmtId="0" fontId="14" fillId="2" borderId="55" xfId="2" applyFont="1" applyFill="1" applyBorder="1" applyAlignment="1" applyProtection="1">
      <alignment horizontal="center" vertical="center"/>
      <protection locked="0"/>
    </xf>
    <xf numFmtId="0" fontId="14" fillId="2" borderId="44" xfId="2" applyFont="1" applyFill="1" applyBorder="1" applyAlignment="1" applyProtection="1">
      <alignment horizontal="center" vertical="center"/>
      <protection locked="0"/>
    </xf>
    <xf numFmtId="0" fontId="14" fillId="2" borderId="7" xfId="2" applyFont="1" applyFill="1" applyBorder="1" applyAlignment="1" applyProtection="1">
      <alignment horizontal="center" vertical="center"/>
      <protection locked="0"/>
    </xf>
    <xf numFmtId="0" fontId="14" fillId="0" borderId="90" xfId="2" applyFont="1" applyBorder="1" applyAlignment="1">
      <alignment horizontal="center" vertical="center"/>
    </xf>
    <xf numFmtId="0" fontId="14" fillId="0" borderId="91" xfId="2" applyFont="1" applyBorder="1" applyAlignment="1">
      <alignment horizontal="center" vertical="center"/>
    </xf>
    <xf numFmtId="0" fontId="14" fillId="2" borderId="68" xfId="2" applyFont="1" applyFill="1" applyBorder="1" applyAlignment="1" applyProtection="1">
      <alignment horizontal="center" vertical="center"/>
      <protection locked="0"/>
    </xf>
    <xf numFmtId="0" fontId="14" fillId="0" borderId="60" xfId="2" applyFont="1" applyBorder="1" applyAlignment="1">
      <alignment horizontal="center" vertical="center"/>
    </xf>
    <xf numFmtId="0" fontId="14" fillId="0" borderId="59" xfId="2"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xf>
    <xf numFmtId="0" fontId="31" fillId="0" borderId="0" xfId="0" applyFont="1">
      <alignment vertical="center"/>
    </xf>
    <xf numFmtId="0" fontId="19" fillId="0" borderId="2" xfId="0" applyFont="1" applyBorder="1" applyAlignment="1">
      <alignment horizontal="center" vertical="center" shrinkToFit="1"/>
    </xf>
    <xf numFmtId="0" fontId="12" fillId="0" borderId="1" xfId="0" applyFont="1" applyBorder="1" applyProtection="1">
      <alignment vertical="center"/>
      <protection locked="0"/>
    </xf>
    <xf numFmtId="41" fontId="12" fillId="0" borderId="1" xfId="0" applyNumberFormat="1" applyFont="1" applyBorder="1" applyAlignment="1" applyProtection="1">
      <alignment vertical="center" shrinkToFit="1"/>
      <protection locked="0"/>
    </xf>
    <xf numFmtId="0" fontId="12" fillId="0" borderId="0" xfId="0" applyFont="1" applyBorder="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vertical="center" wrapText="1"/>
    </xf>
    <xf numFmtId="0" fontId="17" fillId="0" borderId="0" xfId="0" applyFont="1" applyBorder="1" applyAlignment="1">
      <alignment horizontal="left" vertical="center" wrapText="1"/>
    </xf>
    <xf numFmtId="0" fontId="32" fillId="0" borderId="0" xfId="0" applyFont="1" applyBorder="1" applyAlignment="1">
      <alignment horizontal="center" vertical="center"/>
    </xf>
    <xf numFmtId="49" fontId="17" fillId="0" borderId="0" xfId="0" applyNumberFormat="1" applyFont="1" applyBorder="1" applyAlignment="1">
      <alignment horizontal="center" vertical="center"/>
    </xf>
    <xf numFmtId="0" fontId="17" fillId="3" borderId="114" xfId="0" applyFont="1" applyFill="1" applyBorder="1" applyAlignment="1">
      <alignment horizontal="center" vertical="center"/>
    </xf>
    <xf numFmtId="0" fontId="17" fillId="3" borderId="108" xfId="0" applyFont="1" applyFill="1" applyBorder="1" applyAlignment="1">
      <alignment vertical="center" wrapText="1"/>
    </xf>
    <xf numFmtId="49" fontId="17" fillId="0" borderId="115" xfId="0" applyNumberFormat="1" applyFont="1" applyBorder="1" applyAlignment="1">
      <alignment horizontal="center" vertical="center"/>
    </xf>
    <xf numFmtId="0" fontId="17" fillId="0" borderId="53" xfId="0" applyFont="1" applyBorder="1" applyAlignment="1">
      <alignment vertical="center" wrapText="1"/>
    </xf>
    <xf numFmtId="49" fontId="17" fillId="0" borderId="92" xfId="0" applyNumberFormat="1" applyFont="1" applyBorder="1" applyAlignment="1">
      <alignment horizontal="center" vertical="center"/>
    </xf>
    <xf numFmtId="0" fontId="17" fillId="0" borderId="38" xfId="0" applyFont="1" applyBorder="1" applyAlignment="1">
      <alignment vertical="center" wrapText="1"/>
    </xf>
    <xf numFmtId="49" fontId="17" fillId="0" borderId="116" xfId="0" applyNumberFormat="1" applyFont="1" applyBorder="1" applyAlignment="1">
      <alignment horizontal="center" vertical="center"/>
    </xf>
    <xf numFmtId="0" fontId="17" fillId="0" borderId="58" xfId="0" applyFont="1" applyBorder="1" applyAlignment="1">
      <alignment vertical="center" wrapText="1"/>
    </xf>
    <xf numFmtId="0" fontId="17" fillId="0" borderId="58" xfId="0" applyFont="1" applyBorder="1" applyAlignment="1">
      <alignment horizontal="left" vertical="center" wrapText="1"/>
    </xf>
    <xf numFmtId="0" fontId="17" fillId="0" borderId="53" xfId="0" applyFont="1" applyBorder="1" applyAlignment="1">
      <alignment horizontal="left" vertical="center" wrapText="1"/>
    </xf>
    <xf numFmtId="0" fontId="17" fillId="0" borderId="38" xfId="0" applyFont="1" applyBorder="1" applyAlignment="1">
      <alignment horizontal="left" vertical="center" wrapText="1"/>
    </xf>
    <xf numFmtId="0" fontId="17" fillId="3" borderId="108" xfId="0" applyFont="1" applyFill="1" applyBorder="1" applyAlignment="1">
      <alignment horizontal="left" vertical="center" wrapText="1"/>
    </xf>
    <xf numFmtId="49" fontId="17" fillId="0" borderId="117" xfId="0" applyNumberFormat="1" applyFont="1" applyBorder="1" applyAlignment="1">
      <alignment horizontal="center" vertical="center"/>
    </xf>
    <xf numFmtId="0" fontId="17" fillId="0" borderId="118" xfId="0" applyFont="1" applyBorder="1" applyAlignment="1">
      <alignment vertical="center" wrapText="1"/>
    </xf>
    <xf numFmtId="0" fontId="16" fillId="0" borderId="1" xfId="0" applyFont="1" applyFill="1" applyBorder="1" applyAlignment="1">
      <alignment horizontal="center" vertical="center"/>
    </xf>
    <xf numFmtId="0" fontId="1" fillId="0" borderId="0" xfId="0" applyFont="1" applyAlignment="1">
      <alignment horizontal="left" vertical="center" wrapText="1"/>
    </xf>
    <xf numFmtId="0" fontId="16" fillId="0" borderId="7" xfId="0" applyFont="1" applyFill="1" applyBorder="1" applyAlignment="1">
      <alignment vertical="center"/>
    </xf>
    <xf numFmtId="0" fontId="16" fillId="0" borderId="119" xfId="0" applyFont="1" applyFill="1" applyBorder="1" applyAlignment="1">
      <alignment vertical="center"/>
    </xf>
    <xf numFmtId="0" fontId="3" fillId="0" borderId="20" xfId="0" applyFont="1" applyBorder="1" applyAlignment="1">
      <alignment vertical="center" wrapText="1"/>
    </xf>
    <xf numFmtId="0" fontId="1" fillId="0" borderId="0" xfId="0" applyFont="1" applyAlignment="1">
      <alignment horizontal="left" vertical="center"/>
    </xf>
    <xf numFmtId="0" fontId="3" fillId="0" borderId="0" xfId="0" applyFont="1">
      <alignment vertical="center"/>
    </xf>
    <xf numFmtId="0" fontId="1" fillId="0" borderId="18" xfId="0" applyFont="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0" xfId="0" applyFont="1" applyAlignment="1">
      <alignment horizontal="left" vertical="center" wrapText="1"/>
    </xf>
    <xf numFmtId="0" fontId="1" fillId="0" borderId="26" xfId="0" applyFont="1" applyBorder="1" applyAlignment="1">
      <alignment horizontal="left" vertical="center"/>
    </xf>
    <xf numFmtId="0" fontId="1" fillId="0" borderId="1" xfId="0" applyFont="1" applyBorder="1" applyAlignment="1">
      <alignment horizontal="left" vertical="center" shrinkToFit="1"/>
    </xf>
    <xf numFmtId="0" fontId="24" fillId="0" borderId="1" xfId="2" applyFont="1" applyBorder="1" applyAlignment="1">
      <alignment horizontal="center" vertical="center"/>
    </xf>
    <xf numFmtId="0" fontId="25" fillId="0" borderId="1" xfId="2" applyFont="1" applyBorder="1" applyAlignment="1">
      <alignment horizontal="center" vertical="center"/>
    </xf>
    <xf numFmtId="0" fontId="30" fillId="0" borderId="0" xfId="2" applyFont="1" applyAlignment="1">
      <alignment horizontal="center"/>
    </xf>
    <xf numFmtId="0" fontId="15" fillId="0" borderId="0" xfId="2" applyFont="1" applyAlignment="1">
      <alignment horizontal="right" vertical="center"/>
    </xf>
    <xf numFmtId="0" fontId="25" fillId="0" borderId="23" xfId="2" applyFont="1" applyBorder="1" applyAlignment="1">
      <alignment horizontal="center" vertical="center"/>
    </xf>
    <xf numFmtId="0" fontId="25" fillId="0" borderId="27" xfId="2" applyFont="1" applyBorder="1" applyAlignment="1">
      <alignment horizontal="center" vertical="center"/>
    </xf>
    <xf numFmtId="0" fontId="25" fillId="0" borderId="64" xfId="2" applyFont="1" applyBorder="1" applyAlignment="1">
      <alignment horizontal="center" vertical="center"/>
    </xf>
    <xf numFmtId="0" fontId="25" fillId="0" borderId="72" xfId="2" applyFont="1" applyBorder="1" applyAlignment="1">
      <alignment horizontal="center" vertical="center"/>
    </xf>
    <xf numFmtId="0" fontId="25" fillId="0" borderId="19" xfId="2" applyFont="1" applyBorder="1" applyAlignment="1">
      <alignment horizontal="center" vertical="center"/>
    </xf>
    <xf numFmtId="0" fontId="25" fillId="0" borderId="63" xfId="2" applyFont="1" applyBorder="1" applyAlignment="1">
      <alignment horizontal="center" vertical="center"/>
    </xf>
    <xf numFmtId="0" fontId="25" fillId="0" borderId="62" xfId="2" applyFont="1" applyBorder="1" applyAlignment="1">
      <alignment horizontal="center" vertical="center"/>
    </xf>
    <xf numFmtId="0" fontId="25" fillId="0" borderId="61" xfId="2" applyFont="1" applyBorder="1" applyAlignment="1">
      <alignment horizontal="center" vertical="center"/>
    </xf>
    <xf numFmtId="0" fontId="25" fillId="0" borderId="59" xfId="2" applyFont="1" applyBorder="1" applyAlignment="1">
      <alignment horizontal="center" vertical="center"/>
    </xf>
    <xf numFmtId="0" fontId="25" fillId="0" borderId="58" xfId="2" applyFont="1" applyBorder="1" applyAlignment="1">
      <alignment horizontal="center" vertical="center"/>
    </xf>
    <xf numFmtId="0" fontId="25" fillId="0" borderId="82" xfId="2" applyFont="1" applyBorder="1" applyAlignment="1">
      <alignment vertical="center" wrapText="1"/>
    </xf>
    <xf numFmtId="0" fontId="25" fillId="0" borderId="83" xfId="2" applyFont="1" applyBorder="1" applyAlignment="1">
      <alignment vertical="center" wrapText="1"/>
    </xf>
    <xf numFmtId="0" fontId="25" fillId="0" borderId="39" xfId="2" applyFont="1" applyBorder="1" applyAlignment="1">
      <alignment vertical="center" wrapText="1"/>
    </xf>
    <xf numFmtId="0" fontId="25" fillId="0" borderId="38" xfId="2" applyFont="1" applyBorder="1" applyAlignment="1">
      <alignment vertical="center" wrapText="1"/>
    </xf>
    <xf numFmtId="0" fontId="25" fillId="0" borderId="45" xfId="2" applyFont="1" applyBorder="1" applyAlignment="1">
      <alignment horizontal="left" vertical="center" wrapText="1"/>
    </xf>
    <xf numFmtId="0" fontId="25" fillId="0" borderId="52" xfId="2" applyFont="1" applyBorder="1" applyAlignment="1">
      <alignment horizontal="left" vertical="center" wrapText="1"/>
    </xf>
    <xf numFmtId="0" fontId="25" fillId="0" borderId="49" xfId="2" applyFont="1" applyBorder="1" applyAlignment="1">
      <alignment horizontal="left" vertical="center" wrapText="1"/>
    </xf>
    <xf numFmtId="0" fontId="25" fillId="0" borderId="57" xfId="2" applyFont="1" applyBorder="1" applyAlignment="1">
      <alignment horizontal="left" vertical="center" wrapText="1"/>
    </xf>
    <xf numFmtId="0" fontId="29" fillId="0" borderId="80" xfId="2" applyFont="1" applyBorder="1" applyAlignment="1">
      <alignment horizontal="left" vertical="center" wrapText="1"/>
    </xf>
    <xf numFmtId="0" fontId="29" fillId="0" borderId="12" xfId="2" applyFont="1" applyBorder="1" applyAlignment="1">
      <alignment horizontal="left" vertical="center" wrapText="1"/>
    </xf>
    <xf numFmtId="0" fontId="29" fillId="0" borderId="11" xfId="2" applyFont="1" applyBorder="1" applyAlignment="1">
      <alignment horizontal="left" vertical="center" wrapText="1"/>
    </xf>
    <xf numFmtId="0" fontId="25" fillId="0" borderId="102" xfId="2" applyFont="1" applyBorder="1" applyAlignment="1">
      <alignment horizontal="left" vertical="center" wrapText="1" shrinkToFit="1"/>
    </xf>
    <xf numFmtId="0" fontId="25" fillId="0" borderId="103" xfId="2" applyFont="1" applyBorder="1" applyAlignment="1">
      <alignment horizontal="left" vertical="center" wrapText="1" shrinkToFit="1"/>
    </xf>
    <xf numFmtId="0" fontId="25" fillId="0" borderId="104" xfId="2" applyFont="1" applyBorder="1" applyAlignment="1">
      <alignment horizontal="left" vertical="center" wrapText="1" shrinkToFit="1"/>
    </xf>
    <xf numFmtId="0" fontId="25" fillId="0" borderId="107" xfId="2" applyFont="1" applyBorder="1" applyAlignment="1">
      <alignment vertical="center" wrapText="1"/>
    </xf>
    <xf numFmtId="0" fontId="25" fillId="0" borderId="108" xfId="2" applyFont="1" applyBorder="1" applyAlignment="1">
      <alignment vertical="center" wrapText="1"/>
    </xf>
    <xf numFmtId="0" fontId="25" fillId="0" borderId="84" xfId="2" applyFont="1" applyBorder="1" applyAlignment="1">
      <alignment horizontal="left" vertical="center" wrapText="1"/>
    </xf>
    <xf numFmtId="0" fontId="25" fillId="0" borderId="9" xfId="2" applyFont="1" applyBorder="1" applyAlignment="1">
      <alignment horizontal="left" vertical="center" wrapText="1"/>
    </xf>
    <xf numFmtId="0" fontId="25" fillId="0" borderId="8" xfId="2" applyFont="1" applyBorder="1" applyAlignment="1">
      <alignment horizontal="left" vertical="center" wrapText="1"/>
    </xf>
    <xf numFmtId="0" fontId="25" fillId="0" borderId="79" xfId="2" applyFont="1" applyBorder="1" applyAlignment="1">
      <alignment vertical="center" wrapText="1"/>
    </xf>
    <xf numFmtId="0" fontId="25" fillId="0" borderId="85" xfId="2" applyFont="1" applyBorder="1" applyAlignment="1">
      <alignment vertical="center" wrapText="1"/>
    </xf>
    <xf numFmtId="0" fontId="25" fillId="0" borderId="22" xfId="2" applyFont="1" applyBorder="1" applyAlignment="1">
      <alignment horizontal="center" vertical="center" wrapText="1"/>
    </xf>
    <xf numFmtId="0" fontId="25" fillId="0" borderId="1" xfId="2" applyFont="1" applyBorder="1" applyAlignment="1">
      <alignment horizontal="center" vertical="center" wrapText="1"/>
    </xf>
    <xf numFmtId="0" fontId="25" fillId="0" borderId="51" xfId="2" applyFont="1" applyBorder="1" applyAlignment="1">
      <alignment vertical="center" wrapText="1"/>
    </xf>
    <xf numFmtId="0" fontId="25" fillId="0" borderId="71" xfId="2" applyFont="1" applyBorder="1" applyAlignment="1">
      <alignment vertical="center" wrapText="1"/>
    </xf>
    <xf numFmtId="0" fontId="25" fillId="0" borderId="47" xfId="2" applyFont="1" applyBorder="1" applyAlignment="1">
      <alignment vertical="center" wrapText="1"/>
    </xf>
    <xf numFmtId="0" fontId="25" fillId="0" borderId="53" xfId="2" applyFont="1" applyBorder="1" applyAlignment="1">
      <alignment vertical="center" wrapText="1"/>
    </xf>
    <xf numFmtId="0" fontId="29" fillId="0" borderId="73" xfId="2" applyFont="1" applyBorder="1" applyAlignment="1">
      <alignment horizontal="left" vertical="center" wrapText="1"/>
    </xf>
    <xf numFmtId="0" fontId="29" fillId="0" borderId="74" xfId="2" applyFont="1" applyBorder="1" applyAlignment="1">
      <alignment horizontal="left" vertical="center" wrapText="1"/>
    </xf>
    <xf numFmtId="0" fontId="29" fillId="0" borderId="75" xfId="2" applyFont="1" applyBorder="1" applyAlignment="1">
      <alignment horizontal="left" vertical="center" wrapText="1"/>
    </xf>
    <xf numFmtId="0" fontId="14" fillId="2" borderId="56" xfId="2" applyFont="1" applyFill="1" applyBorder="1" applyAlignment="1" applyProtection="1">
      <alignment horizontal="center" vertical="center"/>
      <protection locked="0"/>
    </xf>
    <xf numFmtId="0" fontId="14" fillId="2" borderId="2" xfId="2" applyFont="1" applyFill="1" applyBorder="1" applyAlignment="1" applyProtection="1">
      <alignment horizontal="center" vertical="center"/>
      <protection locked="0"/>
    </xf>
    <xf numFmtId="0" fontId="14" fillId="0" borderId="77" xfId="2" applyFont="1" applyBorder="1" applyAlignment="1">
      <alignment horizontal="center" vertical="center"/>
    </xf>
    <xf numFmtId="0" fontId="14" fillId="0" borderId="78" xfId="2" applyFont="1" applyBorder="1" applyAlignment="1">
      <alignment horizontal="center" vertical="center"/>
    </xf>
    <xf numFmtId="0" fontId="14" fillId="0" borderId="51" xfId="2" applyFont="1" applyBorder="1" applyAlignment="1">
      <alignment horizontal="center" vertical="center"/>
    </xf>
    <xf numFmtId="0" fontId="14" fillId="0" borderId="79" xfId="2" applyFont="1" applyBorder="1" applyAlignment="1">
      <alignment horizontal="center" vertical="center"/>
    </xf>
    <xf numFmtId="0" fontId="25" fillId="0" borderId="50" xfId="2" applyFont="1" applyBorder="1" applyAlignment="1">
      <alignment horizontal="center" vertical="center" wrapText="1"/>
    </xf>
    <xf numFmtId="0" fontId="25" fillId="0" borderId="49" xfId="2" applyFont="1" applyBorder="1" applyAlignment="1">
      <alignment horizontal="center" vertical="center" wrapText="1"/>
    </xf>
    <xf numFmtId="0" fontId="25" fillId="0" borderId="48" xfId="2" applyFont="1" applyBorder="1" applyAlignment="1">
      <alignment horizontal="center" vertical="center" wrapText="1"/>
    </xf>
    <xf numFmtId="0" fontId="25" fillId="0" borderId="88" xfId="2" applyFont="1" applyBorder="1" applyAlignment="1">
      <alignment horizontal="center" vertical="center" wrapText="1"/>
    </xf>
    <xf numFmtId="0" fontId="25" fillId="0" borderId="9" xfId="2" applyFont="1" applyBorder="1" applyAlignment="1">
      <alignment horizontal="center" vertical="center" wrapText="1"/>
    </xf>
    <xf numFmtId="0" fontId="25" fillId="0" borderId="21" xfId="2" applyFont="1" applyBorder="1" applyAlignment="1">
      <alignment horizontal="center" vertical="center" wrapText="1"/>
    </xf>
    <xf numFmtId="0" fontId="25" fillId="0" borderId="95" xfId="2" applyFont="1" applyBorder="1" applyAlignment="1">
      <alignment horizontal="center" vertical="center" textRotation="255" wrapText="1"/>
    </xf>
    <xf numFmtId="0" fontId="25" fillId="0" borderId="92" xfId="2" applyFont="1" applyBorder="1" applyAlignment="1">
      <alignment horizontal="center" vertical="center" textRotation="255" wrapText="1"/>
    </xf>
    <xf numFmtId="0" fontId="25" fillId="0" borderId="93" xfId="2" applyFont="1" applyBorder="1" applyAlignment="1">
      <alignment horizontal="center" vertical="center" textRotation="255" wrapText="1"/>
    </xf>
    <xf numFmtId="0" fontId="25" fillId="0" borderId="96" xfId="2" applyFont="1" applyBorder="1" applyAlignment="1">
      <alignment horizontal="center" vertical="center" wrapText="1"/>
    </xf>
    <xf numFmtId="0" fontId="25" fillId="0" borderId="47" xfId="2" applyFont="1" applyBorder="1" applyAlignment="1">
      <alignment horizontal="center" vertical="center" wrapText="1"/>
    </xf>
    <xf numFmtId="0" fontId="25" fillId="0" borderId="97" xfId="2" applyFont="1" applyBorder="1" applyAlignment="1">
      <alignment horizontal="left" vertical="center" wrapText="1"/>
    </xf>
    <xf numFmtId="0" fontId="25" fillId="0" borderId="16" xfId="2" applyFont="1" applyBorder="1" applyAlignment="1">
      <alignment horizontal="left" vertical="center" wrapText="1"/>
    </xf>
    <xf numFmtId="0" fontId="25" fillId="0" borderId="15" xfId="2" applyFont="1" applyBorder="1" applyAlignment="1">
      <alignment horizontal="left" vertical="center" wrapText="1"/>
    </xf>
    <xf numFmtId="0" fontId="25" fillId="0" borderId="46" xfId="2" applyFont="1" applyBorder="1" applyAlignment="1">
      <alignment horizontal="left" vertical="center" wrapText="1"/>
    </xf>
    <xf numFmtId="0" fontId="25" fillId="0" borderId="43" xfId="2" applyFont="1" applyBorder="1" applyAlignment="1">
      <alignment horizontal="left" vertical="center" wrapText="1"/>
    </xf>
    <xf numFmtId="0" fontId="25" fillId="0" borderId="42" xfId="2" applyFont="1" applyBorder="1" applyAlignment="1">
      <alignment horizontal="left" vertical="center" wrapText="1"/>
    </xf>
    <xf numFmtId="0" fontId="25" fillId="0" borderId="39" xfId="2" applyFont="1" applyBorder="1" applyAlignment="1">
      <alignment horizontal="center" vertical="center" wrapText="1"/>
    </xf>
    <xf numFmtId="0" fontId="25" fillId="0" borderId="36" xfId="2" applyFont="1" applyBorder="1" applyAlignment="1">
      <alignment horizontal="center" vertical="center" wrapText="1"/>
    </xf>
    <xf numFmtId="0" fontId="25" fillId="0" borderId="94" xfId="2" applyFont="1" applyBorder="1" applyAlignment="1">
      <alignment horizontal="left" vertical="center" wrapText="1"/>
    </xf>
    <xf numFmtId="0" fontId="25" fillId="0" borderId="74" xfId="2" applyFont="1" applyBorder="1" applyAlignment="1">
      <alignment horizontal="left" vertical="center" wrapText="1"/>
    </xf>
    <xf numFmtId="0" fontId="25" fillId="0" borderId="75" xfId="2" applyFont="1" applyBorder="1" applyAlignment="1">
      <alignment horizontal="left" vertical="center" wrapText="1"/>
    </xf>
    <xf numFmtId="0" fontId="29" fillId="0" borderId="86" xfId="2" applyFont="1" applyBorder="1" applyAlignment="1">
      <alignment horizontal="left" vertical="center" wrapText="1"/>
    </xf>
    <xf numFmtId="0" fontId="29" fillId="0" borderId="16" xfId="2" applyFont="1" applyBorder="1" applyAlignment="1">
      <alignment horizontal="left" vertical="center" wrapText="1"/>
    </xf>
    <xf numFmtId="0" fontId="29" fillId="0" borderId="15" xfId="2" applyFont="1" applyBorder="1" applyAlignment="1">
      <alignment horizontal="left" vertical="center" wrapText="1"/>
    </xf>
    <xf numFmtId="0" fontId="29" fillId="0" borderId="0" xfId="2" applyFont="1" applyBorder="1" applyAlignment="1">
      <alignment horizontal="left" vertical="center" wrapText="1"/>
    </xf>
    <xf numFmtId="0" fontId="29" fillId="0" borderId="24" xfId="2" applyFont="1" applyBorder="1" applyAlignment="1">
      <alignment horizontal="left" vertical="center" wrapText="1"/>
    </xf>
    <xf numFmtId="0" fontId="29" fillId="0" borderId="109" xfId="2" applyFont="1" applyBorder="1" applyAlignment="1">
      <alignment horizontal="left" vertical="center" wrapText="1"/>
    </xf>
    <xf numFmtId="0" fontId="29" fillId="0" borderId="49" xfId="2" applyFont="1" applyBorder="1" applyAlignment="1">
      <alignment horizontal="left" vertical="center" wrapText="1"/>
    </xf>
    <xf numFmtId="0" fontId="29" fillId="0" borderId="57" xfId="2" applyFont="1" applyBorder="1" applyAlignment="1">
      <alignment horizontal="left" vertical="center" wrapText="1"/>
    </xf>
    <xf numFmtId="0" fontId="29" fillId="0" borderId="112" xfId="2" applyFont="1" applyBorder="1" applyAlignment="1">
      <alignment horizontal="left" vertical="center" wrapText="1"/>
    </xf>
    <xf numFmtId="0" fontId="29" fillId="0" borderId="45" xfId="2" applyFont="1" applyBorder="1" applyAlignment="1">
      <alignment horizontal="left" vertical="center" wrapText="1"/>
    </xf>
    <xf numFmtId="0" fontId="29" fillId="0" borderId="52" xfId="2" applyFont="1" applyBorder="1" applyAlignment="1">
      <alignment horizontal="left" vertical="center" wrapText="1"/>
    </xf>
    <xf numFmtId="0" fontId="25" fillId="0" borderId="36" xfId="2" applyFont="1" applyBorder="1" applyAlignment="1">
      <alignment vertical="center" wrapText="1"/>
    </xf>
    <xf numFmtId="0" fontId="25" fillId="0" borderId="35" xfId="2" applyFont="1" applyBorder="1" applyAlignment="1">
      <alignment vertical="center" wrapText="1"/>
    </xf>
    <xf numFmtId="0" fontId="25" fillId="0" borderId="1" xfId="2" applyFont="1" applyBorder="1" applyAlignment="1">
      <alignment horizontal="left" vertical="center" wrapText="1"/>
    </xf>
    <xf numFmtId="0" fontId="25" fillId="0" borderId="0" xfId="2" applyFont="1" applyAlignment="1">
      <alignment horizontal="left" vertical="center" wrapText="1"/>
    </xf>
    <xf numFmtId="0" fontId="25" fillId="0" borderId="86" xfId="2" applyFont="1" applyBorder="1" applyAlignment="1">
      <alignment horizontal="left" vertical="center" wrapText="1"/>
    </xf>
    <xf numFmtId="0" fontId="25" fillId="0" borderId="73" xfId="2" applyFont="1" applyBorder="1" applyAlignment="1">
      <alignment vertical="center" wrapText="1"/>
    </xf>
    <xf numFmtId="0" fontId="25" fillId="0" borderId="74" xfId="2" applyFont="1" applyBorder="1" applyAlignment="1">
      <alignment vertical="center" wrapText="1"/>
    </xf>
    <xf numFmtId="0" fontId="25" fillId="0" borderId="75" xfId="2" applyFont="1" applyBorder="1" applyAlignment="1">
      <alignment vertical="center" wrapText="1"/>
    </xf>
    <xf numFmtId="0" fontId="29" fillId="0" borderId="87" xfId="2" applyFont="1" applyBorder="1" applyAlignment="1">
      <alignment horizontal="center" vertical="center" wrapText="1"/>
    </xf>
    <xf numFmtId="0" fontId="29" fillId="0" borderId="43" xfId="2" applyFont="1" applyBorder="1" applyAlignment="1">
      <alignment horizontal="center" vertical="center" wrapText="1"/>
    </xf>
    <xf numFmtId="0" fontId="29" fillId="0" borderId="42" xfId="2" applyFont="1" applyBorder="1" applyAlignment="1">
      <alignment horizontal="center" vertical="center" wrapText="1"/>
    </xf>
    <xf numFmtId="0" fontId="25" fillId="0" borderId="87" xfId="2" applyFont="1" applyBorder="1" applyAlignment="1">
      <alignment horizontal="left" vertical="center" wrapText="1"/>
    </xf>
    <xf numFmtId="0" fontId="25" fillId="0" borderId="73" xfId="2" applyFont="1" applyBorder="1" applyAlignment="1">
      <alignment horizontal="left" vertical="center" wrapText="1"/>
    </xf>
    <xf numFmtId="0" fontId="25" fillId="0" borderId="80" xfId="2" applyFont="1" applyBorder="1" applyAlignment="1">
      <alignment horizontal="left" vertical="center" wrapText="1"/>
    </xf>
    <xf numFmtId="0" fontId="25" fillId="0" borderId="12" xfId="2" applyFont="1" applyBorder="1" applyAlignment="1">
      <alignment horizontal="left" vertical="center" wrapText="1"/>
    </xf>
    <xf numFmtId="0" fontId="25" fillId="0" borderId="11" xfId="2" applyFont="1" applyBorder="1" applyAlignment="1">
      <alignment horizontal="left" vertical="center" wrapText="1"/>
    </xf>
    <xf numFmtId="0" fontId="25" fillId="0" borderId="1" xfId="2" applyFont="1" applyBorder="1" applyAlignment="1">
      <alignment horizontal="left" vertical="center" shrinkToFit="1"/>
    </xf>
    <xf numFmtId="0" fontId="25" fillId="0" borderId="0" xfId="2" applyFont="1" applyBorder="1" applyAlignment="1">
      <alignment horizontal="left" vertical="center"/>
    </xf>
    <xf numFmtId="0" fontId="25" fillId="0" borderId="100" xfId="2" applyFont="1" applyBorder="1" applyAlignment="1">
      <alignment horizontal="left" vertical="center" wrapText="1"/>
    </xf>
    <xf numFmtId="0" fontId="25" fillId="0" borderId="101" xfId="2" applyFont="1" applyBorder="1" applyAlignment="1">
      <alignment horizontal="left" vertical="center" wrapText="1"/>
    </xf>
    <xf numFmtId="0" fontId="25" fillId="0" borderId="59" xfId="2" applyFont="1" applyBorder="1" applyAlignment="1">
      <alignment vertical="center" wrapText="1"/>
    </xf>
    <xf numFmtId="0" fontId="25" fillId="0" borderId="58" xfId="2" applyFont="1" applyBorder="1" applyAlignment="1">
      <alignment vertical="center" wrapText="1"/>
    </xf>
    <xf numFmtId="0" fontId="27" fillId="0" borderId="64" xfId="2" applyFont="1" applyBorder="1" applyAlignment="1">
      <alignment horizontal="center" vertical="center" wrapText="1"/>
    </xf>
    <xf numFmtId="0" fontId="27" fillId="0" borderId="19" xfId="2" applyFont="1" applyBorder="1" applyAlignment="1">
      <alignment horizontal="center" vertical="center" wrapText="1"/>
    </xf>
    <xf numFmtId="0" fontId="25" fillId="0" borderId="50" xfId="2" applyFont="1" applyBorder="1" applyAlignment="1">
      <alignment horizontal="left" vertical="center" wrapText="1"/>
    </xf>
    <xf numFmtId="0" fontId="25" fillId="0" borderId="48" xfId="2" applyFont="1" applyBorder="1" applyAlignment="1">
      <alignment horizontal="left" vertical="center" wrapText="1"/>
    </xf>
    <xf numFmtId="0" fontId="25" fillId="0" borderId="111" xfId="2" applyFont="1" applyBorder="1" applyAlignment="1">
      <alignment horizontal="left" vertical="center" wrapText="1"/>
    </xf>
    <xf numFmtId="0" fontId="25" fillId="0" borderId="0" xfId="2" applyFont="1" applyBorder="1" applyAlignment="1">
      <alignment horizontal="left" vertical="center" wrapText="1"/>
    </xf>
    <xf numFmtId="0" fontId="25" fillId="0" borderId="23" xfId="2" applyFont="1" applyBorder="1" applyAlignment="1">
      <alignment horizontal="left" vertical="center" wrapText="1"/>
    </xf>
    <xf numFmtId="0" fontId="25" fillId="0" borderId="88" xfId="2" applyFont="1" applyBorder="1" applyAlignment="1">
      <alignment horizontal="left" vertical="center" wrapText="1"/>
    </xf>
    <xf numFmtId="0" fontId="25" fillId="0" borderId="21" xfId="2" applyFont="1" applyBorder="1" applyAlignment="1">
      <alignment horizontal="left" vertical="center" wrapText="1"/>
    </xf>
    <xf numFmtId="0" fontId="25" fillId="0" borderId="113" xfId="2" applyFont="1" applyBorder="1" applyAlignment="1">
      <alignment horizontal="left" vertical="center" wrapText="1"/>
    </xf>
    <xf numFmtId="0" fontId="25" fillId="0" borderId="80" xfId="2" applyFont="1" applyBorder="1" applyAlignment="1">
      <alignment vertical="center" wrapText="1"/>
    </xf>
    <xf numFmtId="0" fontId="25" fillId="0" borderId="12" xfId="2" applyFont="1" applyBorder="1" applyAlignment="1">
      <alignment vertical="center" wrapText="1"/>
    </xf>
    <xf numFmtId="0" fontId="25" fillId="0" borderId="11" xfId="2" applyFont="1" applyBorder="1" applyAlignment="1">
      <alignment vertical="center" wrapText="1"/>
    </xf>
    <xf numFmtId="0" fontId="12" fillId="0" borderId="10" xfId="0" applyFont="1" applyBorder="1" applyAlignment="1">
      <alignment horizontal="center" vertical="center"/>
    </xf>
    <xf numFmtId="0" fontId="12" fillId="0" borderId="9" xfId="0" applyFont="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1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xf>
    <xf numFmtId="0" fontId="17" fillId="0" borderId="0" xfId="0" applyFont="1" applyAlignment="1">
      <alignment horizontal="left" vertical="center"/>
    </xf>
    <xf numFmtId="0" fontId="12" fillId="0" borderId="0" xfId="0" applyFont="1" applyAlignment="1">
      <alignment horizontal="center" vertical="center"/>
    </xf>
    <xf numFmtId="0" fontId="12" fillId="0" borderId="13" xfId="0" applyFont="1" applyBorder="1" applyAlignment="1">
      <alignment horizontal="center" vertical="center"/>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16" fillId="0" borderId="13"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8" xfId="0" applyFont="1" applyBorder="1" applyAlignment="1">
      <alignment horizontal="center" vertical="center" wrapText="1"/>
    </xf>
    <xf numFmtId="0" fontId="19" fillId="0" borderId="0" xfId="0" applyFont="1" applyAlignment="1">
      <alignment horizontal="center" vertical="center"/>
    </xf>
    <xf numFmtId="0" fontId="12" fillId="0" borderId="1" xfId="0" applyFont="1" applyBorder="1" applyAlignment="1">
      <alignment vertical="center"/>
    </xf>
    <xf numFmtId="0" fontId="19" fillId="0" borderId="7" xfId="0" applyFont="1" applyBorder="1" applyAlignment="1">
      <alignment horizontal="left" vertical="center"/>
    </xf>
    <xf numFmtId="0" fontId="19" fillId="0" borderId="6" xfId="0" applyFont="1" applyBorder="1" applyAlignment="1">
      <alignment horizontal="left" vertical="center"/>
    </xf>
    <xf numFmtId="0" fontId="19" fillId="0" borderId="5" xfId="0" applyFont="1" applyBorder="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89" xfId="0" applyFont="1" applyBorder="1" applyAlignment="1">
      <alignment vertical="center"/>
    </xf>
    <xf numFmtId="0" fontId="19" fillId="0" borderId="17" xfId="0" applyFont="1" applyBorder="1" applyAlignment="1">
      <alignment horizontal="left" vertical="center"/>
    </xf>
    <xf numFmtId="0" fontId="19" fillId="0" borderId="16" xfId="0" applyFont="1" applyBorder="1" applyAlignment="1">
      <alignment horizontal="left" vertical="center"/>
    </xf>
    <xf numFmtId="0" fontId="19" fillId="0" borderId="15" xfId="0" applyFont="1" applyBorder="1" applyAlignment="1">
      <alignment horizontal="left" vertical="center"/>
    </xf>
    <xf numFmtId="0" fontId="12" fillId="0" borderId="2" xfId="0" applyFont="1" applyBorder="1" applyAlignment="1">
      <alignment vertical="center"/>
    </xf>
    <xf numFmtId="0" fontId="19" fillId="0" borderId="10" xfId="0" applyFont="1" applyBorder="1" applyAlignment="1">
      <alignment horizontal="left" vertical="center"/>
    </xf>
    <xf numFmtId="0" fontId="19" fillId="0" borderId="9" xfId="0" applyFont="1" applyBorder="1" applyAlignment="1">
      <alignment horizontal="left" vertical="center"/>
    </xf>
    <xf numFmtId="0" fontId="19" fillId="0" borderId="8" xfId="0" applyFont="1" applyBorder="1" applyAlignment="1">
      <alignment horizontal="left" vertical="center"/>
    </xf>
    <xf numFmtId="0" fontId="16" fillId="0" borderId="4" xfId="0" applyFont="1" applyBorder="1" applyAlignment="1">
      <alignment horizontal="center" vertical="center" wrapText="1"/>
    </xf>
    <xf numFmtId="0" fontId="16" fillId="0" borderId="2" xfId="0" applyFont="1" applyBorder="1" applyAlignment="1">
      <alignment horizontal="center" vertical="center"/>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9" fillId="0" borderId="17" xfId="0" applyFont="1" applyBorder="1" applyAlignment="1">
      <alignment horizontal="left" vertical="center" shrinkToFit="1"/>
    </xf>
    <xf numFmtId="0" fontId="19" fillId="0" borderId="16" xfId="0" applyFont="1" applyBorder="1" applyAlignment="1">
      <alignment horizontal="left" vertical="center" shrinkToFit="1"/>
    </xf>
    <xf numFmtId="0" fontId="19" fillId="0" borderId="15" xfId="0" applyFont="1" applyBorder="1" applyAlignment="1">
      <alignment horizontal="left" vertical="center" shrinkToFit="1"/>
    </xf>
    <xf numFmtId="0" fontId="12" fillId="0" borderId="6" xfId="0" applyFont="1" applyBorder="1" applyAlignment="1">
      <alignment horizontal="left" vertical="center"/>
    </xf>
    <xf numFmtId="0" fontId="12" fillId="0" borderId="5" xfId="0" applyFont="1" applyBorder="1" applyAlignment="1">
      <alignment horizontal="left" vertical="center"/>
    </xf>
    <xf numFmtId="0" fontId="12" fillId="0" borderId="89" xfId="0" applyFont="1" applyBorder="1" applyAlignment="1">
      <alignment horizontal="center" vertical="center"/>
    </xf>
    <xf numFmtId="0" fontId="12" fillId="0" borderId="2" xfId="0" applyFont="1" applyBorder="1" applyAlignment="1">
      <alignment horizontal="center" vertical="center"/>
    </xf>
    <xf numFmtId="0" fontId="12" fillId="0" borderId="10"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12" fillId="0" borderId="13" xfId="0" applyFont="1" applyFill="1" applyBorder="1" applyAlignment="1" applyProtection="1">
      <alignment horizontal="left" vertical="center" wrapText="1"/>
      <protection locked="0"/>
    </xf>
    <xf numFmtId="0" fontId="12" fillId="0" borderId="11" xfId="0" applyFont="1" applyFill="1" applyBorder="1" applyAlignment="1" applyProtection="1">
      <alignment horizontal="left" vertical="center" wrapText="1"/>
      <protection locked="0"/>
    </xf>
    <xf numFmtId="0" fontId="12" fillId="0" borderId="14" xfId="0" applyFont="1" applyFill="1" applyBorder="1" applyAlignment="1" applyProtection="1">
      <alignment horizontal="left" vertical="center" wrapText="1"/>
      <protection locked="0"/>
    </xf>
    <xf numFmtId="0" fontId="12" fillId="0" borderId="24" xfId="0" applyFont="1" applyFill="1" applyBorder="1" applyAlignment="1" applyProtection="1">
      <alignment horizontal="left" vertical="center" wrapText="1"/>
      <protection locked="0"/>
    </xf>
    <xf numFmtId="0" fontId="13" fillId="0" borderId="0" xfId="0" applyFont="1" applyAlignment="1">
      <alignment horizontal="center" vertical="center"/>
    </xf>
    <xf numFmtId="0" fontId="12" fillId="0" borderId="4"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protection locked="0"/>
    </xf>
    <xf numFmtId="0" fontId="16" fillId="0" borderId="1" xfId="0" applyFont="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4" fillId="0" borderId="0" xfId="2" applyFont="1" applyAlignment="1" applyProtection="1">
      <alignment horizontal="right" vertical="center"/>
      <protection locked="0"/>
    </xf>
    <xf numFmtId="0" fontId="16" fillId="0" borderId="7" xfId="0" applyFont="1" applyBorder="1" applyAlignment="1">
      <alignment horizontal="center" vertical="center"/>
    </xf>
    <xf numFmtId="0" fontId="16" fillId="0" borderId="5" xfId="0" applyFont="1" applyBorder="1" applyAlignment="1">
      <alignment horizontal="center" vertical="center"/>
    </xf>
    <xf numFmtId="0" fontId="14" fillId="0" borderId="0" xfId="2" applyFont="1" applyAlignment="1">
      <alignment horizontal="right" vertical="center"/>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left" vertical="center"/>
    </xf>
    <xf numFmtId="0" fontId="19" fillId="0" borderId="3" xfId="0" applyFont="1" applyBorder="1" applyAlignment="1">
      <alignment horizontal="left" vertical="center"/>
    </xf>
    <xf numFmtId="0" fontId="19" fillId="0" borderId="1" xfId="0" applyFont="1" applyBorder="1" applyAlignment="1">
      <alignment horizontal="center" vertical="center"/>
    </xf>
    <xf numFmtId="0" fontId="19" fillId="0" borderId="4" xfId="0" applyFont="1" applyBorder="1" applyAlignment="1">
      <alignment vertical="center" wrapText="1"/>
    </xf>
    <xf numFmtId="0" fontId="19" fillId="0" borderId="3" xfId="0" applyFont="1" applyBorder="1" applyAlignment="1">
      <alignment vertical="center" wrapText="1"/>
    </xf>
    <xf numFmtId="0" fontId="19" fillId="0" borderId="2" xfId="0" applyFont="1" applyBorder="1" applyAlignment="1">
      <alignment vertical="center" wrapText="1"/>
    </xf>
    <xf numFmtId="0" fontId="19" fillId="0" borderId="2" xfId="0" applyFont="1" applyBorder="1" applyAlignment="1">
      <alignment horizontal="left" vertical="center"/>
    </xf>
    <xf numFmtId="0" fontId="19" fillId="0" borderId="4"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left" vertical="center" wrapText="1"/>
    </xf>
    <xf numFmtId="0" fontId="18" fillId="0" borderId="0" xfId="0" applyFont="1" applyAlignment="1">
      <alignment horizontal="center" vertical="center"/>
    </xf>
    <xf numFmtId="0" fontId="12" fillId="0" borderId="14" xfId="0" applyFont="1" applyBorder="1" applyAlignment="1">
      <alignment horizontal="center" vertical="center"/>
    </xf>
    <xf numFmtId="0" fontId="12" fillId="0" borderId="0" xfId="0" applyFont="1" applyBorder="1" applyAlignment="1">
      <alignment horizontal="center" vertical="center"/>
    </xf>
    <xf numFmtId="0" fontId="19" fillId="0" borderId="7"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14" xfId="0" applyFont="1" applyBorder="1" applyAlignment="1">
      <alignment horizontal="center" vertical="center"/>
    </xf>
    <xf numFmtId="0" fontId="19" fillId="0" borderId="0" xfId="0" applyFont="1" applyBorder="1" applyAlignment="1">
      <alignment horizontal="center" vertical="center"/>
    </xf>
    <xf numFmtId="38" fontId="19" fillId="0" borderId="1" xfId="5" applyFont="1" applyBorder="1" applyAlignment="1">
      <alignment horizontal="center" vertical="center"/>
    </xf>
    <xf numFmtId="0" fontId="12" fillId="0" borderId="30" xfId="0" applyFont="1" applyBorder="1" applyAlignment="1">
      <alignment horizontal="center" vertical="center"/>
    </xf>
    <xf numFmtId="0" fontId="12" fillId="0" borderId="9" xfId="0" applyFont="1" applyBorder="1" applyAlignment="1">
      <alignment horizontal="left" vertical="center"/>
    </xf>
    <xf numFmtId="0" fontId="12" fillId="0" borderId="0" xfId="0" applyFont="1" applyAlignment="1">
      <alignment horizontal="right" vertical="center"/>
    </xf>
    <xf numFmtId="0" fontId="12" fillId="0" borderId="0" xfId="0" applyFont="1" applyAlignment="1">
      <alignment horizontal="left" vertical="center" shrinkToFit="1"/>
    </xf>
    <xf numFmtId="0" fontId="12" fillId="0" borderId="0" xfId="0" applyFont="1" applyAlignment="1">
      <alignment horizontal="center" vertical="center" shrinkToFit="1"/>
    </xf>
    <xf numFmtId="58" fontId="19" fillId="0" borderId="0" xfId="0" applyNumberFormat="1" applyFont="1" applyAlignment="1">
      <alignment horizontal="right" vertical="center"/>
    </xf>
    <xf numFmtId="0" fontId="19" fillId="0" borderId="0" xfId="0" applyFont="1" applyAlignment="1">
      <alignment horizontal="right" vertical="center"/>
    </xf>
    <xf numFmtId="58" fontId="19" fillId="0" borderId="0" xfId="0" applyNumberFormat="1" applyFont="1" applyAlignment="1">
      <alignment horizontal="left" vertical="center"/>
    </xf>
    <xf numFmtId="0" fontId="19" fillId="0" borderId="0" xfId="0" applyFont="1" applyAlignment="1">
      <alignment horizontal="left" vertical="center"/>
    </xf>
    <xf numFmtId="0" fontId="12" fillId="0" borderId="0" xfId="0" applyFont="1" applyAlignment="1">
      <alignment horizontal="left" vertical="top" wrapText="1"/>
    </xf>
    <xf numFmtId="0" fontId="2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top"/>
    </xf>
  </cellXfs>
  <cellStyles count="6">
    <cellStyle name="桁区切り" xfId="5" builtinId="6"/>
    <cellStyle name="標準" xfId="0" builtinId="0"/>
    <cellStyle name="標準 2" xfId="1" xr:uid="{53902630-8CFD-41C3-9333-A52BE13C881B}"/>
    <cellStyle name="標準 3" xfId="3" xr:uid="{FA036ED6-EC7D-4D9E-8E49-A00F90D15930}"/>
    <cellStyle name="標準 4" xfId="4" xr:uid="{67BAAAE0-7A8F-4901-8285-8DFD5D09D882}"/>
    <cellStyle name="標準_申請書の受領書及び不足書類チェックの一覧（様式）" xfId="2" xr:uid="{99A7A4EF-B265-4145-A608-AE96050C00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9524</xdr:colOff>
      <xdr:row>65</xdr:row>
      <xdr:rowOff>217359</xdr:rowOff>
    </xdr:from>
    <xdr:to>
      <xdr:col>5</xdr:col>
      <xdr:colOff>790575</xdr:colOff>
      <xdr:row>78</xdr:row>
      <xdr:rowOff>76201</xdr:rowOff>
    </xdr:to>
    <xdr:pic>
      <xdr:nvPicPr>
        <xdr:cNvPr id="2" name="図 1">
          <a:extLst>
            <a:ext uri="{FF2B5EF4-FFF2-40B4-BE49-F238E27FC236}">
              <a16:creationId xmlns:a16="http://schemas.microsoft.com/office/drawing/2014/main" id="{92521524-7441-42AE-BCE0-5100B998825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1345" b="-2185"/>
        <a:stretch/>
      </xdr:blipFill>
      <xdr:spPr>
        <a:xfrm rot="5400000">
          <a:off x="2056541" y="11257692"/>
          <a:ext cx="2201992" cy="6296026"/>
        </a:xfrm>
        <a:prstGeom prst="rect">
          <a:avLst/>
        </a:prstGeom>
      </xdr:spPr>
    </xdr:pic>
    <xdr:clientData/>
  </xdr:twoCellAnchor>
  <xdr:twoCellAnchor>
    <xdr:from>
      <xdr:col>0</xdr:col>
      <xdr:colOff>95250</xdr:colOff>
      <xdr:row>95</xdr:row>
      <xdr:rowOff>142875</xdr:rowOff>
    </xdr:from>
    <xdr:to>
      <xdr:col>5</xdr:col>
      <xdr:colOff>266700</xdr:colOff>
      <xdr:row>103</xdr:row>
      <xdr:rowOff>104775</xdr:rowOff>
    </xdr:to>
    <xdr:sp macro="" textlink="">
      <xdr:nvSpPr>
        <xdr:cNvPr id="3" name="正方形/長方形 2">
          <a:extLst>
            <a:ext uri="{FF2B5EF4-FFF2-40B4-BE49-F238E27FC236}">
              <a16:creationId xmlns:a16="http://schemas.microsoft.com/office/drawing/2014/main" id="{B696CBBA-64EF-4A9C-87AC-45560A056E4B}"/>
            </a:ext>
          </a:extLst>
        </xdr:cNvPr>
        <xdr:cNvSpPr/>
      </xdr:nvSpPr>
      <xdr:spPr>
        <a:xfrm>
          <a:off x="95250" y="19335750"/>
          <a:ext cx="5686425" cy="18669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70</xdr:row>
      <xdr:rowOff>104775</xdr:rowOff>
    </xdr:from>
    <xdr:to>
      <xdr:col>1</xdr:col>
      <xdr:colOff>1162051</xdr:colOff>
      <xdr:row>77</xdr:row>
      <xdr:rowOff>161925</xdr:rowOff>
    </xdr:to>
    <xdr:sp macro="" textlink="">
      <xdr:nvSpPr>
        <xdr:cNvPr id="4" name="正方形/長方形 3">
          <a:extLst>
            <a:ext uri="{FF2B5EF4-FFF2-40B4-BE49-F238E27FC236}">
              <a16:creationId xmlns:a16="http://schemas.microsoft.com/office/drawing/2014/main" id="{9693B0EF-A4F7-406A-A7BE-C5858FB369A3}"/>
            </a:ext>
          </a:extLst>
        </xdr:cNvPr>
        <xdr:cNvSpPr/>
      </xdr:nvSpPr>
      <xdr:spPr>
        <a:xfrm>
          <a:off x="333375" y="14163675"/>
          <a:ext cx="1114426" cy="1257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1181099</xdr:colOff>
      <xdr:row>70</xdr:row>
      <xdr:rowOff>95249</xdr:rowOff>
    </xdr:from>
    <xdr:to>
      <xdr:col>1</xdr:col>
      <xdr:colOff>2343150</xdr:colOff>
      <xdr:row>78</xdr:row>
      <xdr:rowOff>47624</xdr:rowOff>
    </xdr:to>
    <xdr:sp macro="" textlink="">
      <xdr:nvSpPr>
        <xdr:cNvPr id="5" name="正方形/長方形 4">
          <a:extLst>
            <a:ext uri="{FF2B5EF4-FFF2-40B4-BE49-F238E27FC236}">
              <a16:creationId xmlns:a16="http://schemas.microsoft.com/office/drawing/2014/main" id="{139735AA-887D-4A9A-8460-B0EF1F45FAE1}"/>
            </a:ext>
          </a:extLst>
        </xdr:cNvPr>
        <xdr:cNvSpPr/>
      </xdr:nvSpPr>
      <xdr:spPr>
        <a:xfrm>
          <a:off x="1466849" y="14154149"/>
          <a:ext cx="1162051" cy="13239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xdr:colOff>
      <xdr:row>36</xdr:row>
      <xdr:rowOff>57150</xdr:rowOff>
    </xdr:from>
    <xdr:to>
      <xdr:col>2</xdr:col>
      <xdr:colOff>1</xdr:colOff>
      <xdr:row>37</xdr:row>
      <xdr:rowOff>161925</xdr:rowOff>
    </xdr:to>
    <xdr:sp macro="" textlink="">
      <xdr:nvSpPr>
        <xdr:cNvPr id="6" name="テキスト ボックス 5">
          <a:extLst>
            <a:ext uri="{FF2B5EF4-FFF2-40B4-BE49-F238E27FC236}">
              <a16:creationId xmlns:a16="http://schemas.microsoft.com/office/drawing/2014/main" id="{FF758495-E6E7-4B4F-84DA-97F0F0AF123F}"/>
            </a:ext>
          </a:extLst>
        </xdr:cNvPr>
        <xdr:cNvSpPr txBox="1"/>
      </xdr:nvSpPr>
      <xdr:spPr>
        <a:xfrm>
          <a:off x="285751" y="8010525"/>
          <a:ext cx="3276600" cy="2762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申請書類提出（郵送・持参・電子申請）</a:t>
          </a:r>
        </a:p>
      </xdr:txBody>
    </xdr:sp>
    <xdr:clientData/>
  </xdr:twoCellAnchor>
  <xdr:twoCellAnchor>
    <xdr:from>
      <xdr:col>1</xdr:col>
      <xdr:colOff>142876</xdr:colOff>
      <xdr:row>39</xdr:row>
      <xdr:rowOff>104775</xdr:rowOff>
    </xdr:from>
    <xdr:to>
      <xdr:col>1</xdr:col>
      <xdr:colOff>2543176</xdr:colOff>
      <xdr:row>41</xdr:row>
      <xdr:rowOff>76200</xdr:rowOff>
    </xdr:to>
    <xdr:sp macro="" textlink="">
      <xdr:nvSpPr>
        <xdr:cNvPr id="7" name="テキスト ボックス 6">
          <a:extLst>
            <a:ext uri="{FF2B5EF4-FFF2-40B4-BE49-F238E27FC236}">
              <a16:creationId xmlns:a16="http://schemas.microsoft.com/office/drawing/2014/main" id="{6425E4B4-A98D-491E-A28F-19086FE6654B}"/>
            </a:ext>
          </a:extLst>
        </xdr:cNvPr>
        <xdr:cNvSpPr txBox="1"/>
      </xdr:nvSpPr>
      <xdr:spPr>
        <a:xfrm>
          <a:off x="428626" y="8572500"/>
          <a:ext cx="2400300" cy="3143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　受付（</a:t>
          </a:r>
          <a:r>
            <a:rPr kumimoji="1" lang="en-US" altLang="ja-JP" sz="1100" b="1">
              <a:latin typeface="BIZ UDPゴシック" panose="020B0400000000000000" pitchFamily="50" charset="-128"/>
              <a:ea typeface="BIZ UDPゴシック" panose="020B0400000000000000" pitchFamily="50" charset="-128"/>
            </a:rPr>
            <a:t>R7.11.4</a:t>
          </a:r>
          <a:r>
            <a:rPr kumimoji="1" lang="ja-JP" altLang="en-US" sz="1100" b="1">
              <a:latin typeface="BIZ UDPゴシック" panose="020B0400000000000000" pitchFamily="50" charset="-128"/>
              <a:ea typeface="BIZ UDPゴシック" panose="020B0400000000000000" pitchFamily="50" charset="-128"/>
            </a:rPr>
            <a:t>～</a:t>
          </a:r>
          <a:r>
            <a:rPr kumimoji="1" lang="en-US" altLang="ja-JP" sz="1100" b="1">
              <a:latin typeface="BIZ UDPゴシック" panose="020B0400000000000000" pitchFamily="50" charset="-128"/>
              <a:ea typeface="BIZ UDPゴシック" panose="020B0400000000000000" pitchFamily="50" charset="-128"/>
            </a:rPr>
            <a:t>R7.12.15</a:t>
          </a:r>
          <a:r>
            <a:rPr kumimoji="1" lang="ja-JP" altLang="en-US" sz="1100" b="1">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904876</xdr:colOff>
      <xdr:row>43</xdr:row>
      <xdr:rowOff>76200</xdr:rowOff>
    </xdr:from>
    <xdr:to>
      <xdr:col>1</xdr:col>
      <xdr:colOff>1704975</xdr:colOff>
      <xdr:row>45</xdr:row>
      <xdr:rowOff>38100</xdr:rowOff>
    </xdr:to>
    <xdr:sp macro="" textlink="">
      <xdr:nvSpPr>
        <xdr:cNvPr id="8" name="テキスト ボックス 7">
          <a:extLst>
            <a:ext uri="{FF2B5EF4-FFF2-40B4-BE49-F238E27FC236}">
              <a16:creationId xmlns:a16="http://schemas.microsoft.com/office/drawing/2014/main" id="{A11620C6-3749-4B5A-8A1E-37DD696B20FF}"/>
            </a:ext>
          </a:extLst>
        </xdr:cNvPr>
        <xdr:cNvSpPr txBox="1"/>
      </xdr:nvSpPr>
      <xdr:spPr>
        <a:xfrm>
          <a:off x="1190626" y="9229725"/>
          <a:ext cx="800099" cy="3048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書類審査</a:t>
          </a:r>
        </a:p>
      </xdr:txBody>
    </xdr:sp>
    <xdr:clientData/>
  </xdr:twoCellAnchor>
  <xdr:twoCellAnchor>
    <xdr:from>
      <xdr:col>1</xdr:col>
      <xdr:colOff>1552575</xdr:colOff>
      <xdr:row>48</xdr:row>
      <xdr:rowOff>66676</xdr:rowOff>
    </xdr:from>
    <xdr:to>
      <xdr:col>2</xdr:col>
      <xdr:colOff>1</xdr:colOff>
      <xdr:row>50</xdr:row>
      <xdr:rowOff>9526</xdr:rowOff>
    </xdr:to>
    <xdr:sp macro="" textlink="">
      <xdr:nvSpPr>
        <xdr:cNvPr id="9" name="テキスト ボックス 8">
          <a:extLst>
            <a:ext uri="{FF2B5EF4-FFF2-40B4-BE49-F238E27FC236}">
              <a16:creationId xmlns:a16="http://schemas.microsoft.com/office/drawing/2014/main" id="{0B4B0C8D-C662-46E8-BEE5-412C8CA1C839}"/>
            </a:ext>
          </a:extLst>
        </xdr:cNvPr>
        <xdr:cNvSpPr txBox="1"/>
      </xdr:nvSpPr>
      <xdr:spPr>
        <a:xfrm>
          <a:off x="1838325" y="10077451"/>
          <a:ext cx="1724026" cy="2857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Pゴシック" panose="020B0400000000000000" pitchFamily="50" charset="-128"/>
              <a:ea typeface="BIZ UDPゴシック" panose="020B0400000000000000" pitchFamily="50" charset="-128"/>
            </a:rPr>
            <a:t>　書類不備あり</a:t>
          </a:r>
        </a:p>
      </xdr:txBody>
    </xdr:sp>
    <xdr:clientData/>
  </xdr:twoCellAnchor>
  <xdr:twoCellAnchor>
    <xdr:from>
      <xdr:col>0</xdr:col>
      <xdr:colOff>276225</xdr:colOff>
      <xdr:row>48</xdr:row>
      <xdr:rowOff>66675</xdr:rowOff>
    </xdr:from>
    <xdr:to>
      <xdr:col>1</xdr:col>
      <xdr:colOff>1162051</xdr:colOff>
      <xdr:row>50</xdr:row>
      <xdr:rowOff>9525</xdr:rowOff>
    </xdr:to>
    <xdr:sp macro="" textlink="">
      <xdr:nvSpPr>
        <xdr:cNvPr id="10" name="テキスト ボックス 9">
          <a:extLst>
            <a:ext uri="{FF2B5EF4-FFF2-40B4-BE49-F238E27FC236}">
              <a16:creationId xmlns:a16="http://schemas.microsoft.com/office/drawing/2014/main" id="{9A22634B-F85F-4BC5-8370-10CF281AEDF8}"/>
            </a:ext>
          </a:extLst>
        </xdr:cNvPr>
        <xdr:cNvSpPr txBox="1"/>
      </xdr:nvSpPr>
      <xdr:spPr>
        <a:xfrm>
          <a:off x="276225" y="10077450"/>
          <a:ext cx="1171576" cy="2857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Pゴシック" panose="020B0400000000000000" pitchFamily="50" charset="-128"/>
              <a:ea typeface="BIZ UDPゴシック" panose="020B0400000000000000" pitchFamily="50" charset="-128"/>
            </a:rPr>
            <a:t>　書類不備なし</a:t>
          </a:r>
        </a:p>
      </xdr:txBody>
    </xdr:sp>
    <xdr:clientData/>
  </xdr:twoCellAnchor>
  <xdr:twoCellAnchor>
    <xdr:from>
      <xdr:col>1</xdr:col>
      <xdr:colOff>1562100</xdr:colOff>
      <xdr:row>51</xdr:row>
      <xdr:rowOff>123825</xdr:rowOff>
    </xdr:from>
    <xdr:to>
      <xdr:col>2</xdr:col>
      <xdr:colOff>9526</xdr:colOff>
      <xdr:row>53</xdr:row>
      <xdr:rowOff>66675</xdr:rowOff>
    </xdr:to>
    <xdr:sp macro="" textlink="">
      <xdr:nvSpPr>
        <xdr:cNvPr id="11" name="テキスト ボックス 10">
          <a:extLst>
            <a:ext uri="{FF2B5EF4-FFF2-40B4-BE49-F238E27FC236}">
              <a16:creationId xmlns:a16="http://schemas.microsoft.com/office/drawing/2014/main" id="{8D935BDA-E81E-4C75-91FC-F887934FF4E1}"/>
            </a:ext>
          </a:extLst>
        </xdr:cNvPr>
        <xdr:cNvSpPr txBox="1"/>
      </xdr:nvSpPr>
      <xdr:spPr>
        <a:xfrm>
          <a:off x="1847850" y="10648950"/>
          <a:ext cx="1724026" cy="2857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　書類の補正</a:t>
          </a:r>
        </a:p>
      </xdr:txBody>
    </xdr:sp>
    <xdr:clientData/>
  </xdr:twoCellAnchor>
  <xdr:twoCellAnchor>
    <xdr:from>
      <xdr:col>1</xdr:col>
      <xdr:colOff>685800</xdr:colOff>
      <xdr:row>55</xdr:row>
      <xdr:rowOff>28575</xdr:rowOff>
    </xdr:from>
    <xdr:to>
      <xdr:col>1</xdr:col>
      <xdr:colOff>1905000</xdr:colOff>
      <xdr:row>56</xdr:row>
      <xdr:rowOff>161925</xdr:rowOff>
    </xdr:to>
    <xdr:sp macro="" textlink="">
      <xdr:nvSpPr>
        <xdr:cNvPr id="12" name="テキスト ボックス 11">
          <a:extLst>
            <a:ext uri="{FF2B5EF4-FFF2-40B4-BE49-F238E27FC236}">
              <a16:creationId xmlns:a16="http://schemas.microsoft.com/office/drawing/2014/main" id="{078902D2-4DA7-4915-9405-7455FFB96CE4}"/>
            </a:ext>
          </a:extLst>
        </xdr:cNvPr>
        <xdr:cNvSpPr txBox="1"/>
      </xdr:nvSpPr>
      <xdr:spPr>
        <a:xfrm>
          <a:off x="971550" y="11239500"/>
          <a:ext cx="1219200" cy="3048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　資格認定審査</a:t>
          </a:r>
        </a:p>
      </xdr:txBody>
    </xdr:sp>
    <xdr:clientData/>
  </xdr:twoCellAnchor>
  <xdr:twoCellAnchor>
    <xdr:from>
      <xdr:col>1</xdr:col>
      <xdr:colOff>266700</xdr:colOff>
      <xdr:row>58</xdr:row>
      <xdr:rowOff>152400</xdr:rowOff>
    </xdr:from>
    <xdr:to>
      <xdr:col>1</xdr:col>
      <xdr:colOff>2495550</xdr:colOff>
      <xdr:row>60</xdr:row>
      <xdr:rowOff>114300</xdr:rowOff>
    </xdr:to>
    <xdr:sp macro="" textlink="">
      <xdr:nvSpPr>
        <xdr:cNvPr id="13" name="テキスト ボックス 12">
          <a:extLst>
            <a:ext uri="{FF2B5EF4-FFF2-40B4-BE49-F238E27FC236}">
              <a16:creationId xmlns:a16="http://schemas.microsoft.com/office/drawing/2014/main" id="{1C6C54F5-F50A-477D-80C5-B9F3BC3BBC88}"/>
            </a:ext>
          </a:extLst>
        </xdr:cNvPr>
        <xdr:cNvSpPr txBox="1"/>
      </xdr:nvSpPr>
      <xdr:spPr>
        <a:xfrm>
          <a:off x="552450" y="11877675"/>
          <a:ext cx="2228850" cy="3048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　認定結果公表（</a:t>
          </a:r>
          <a:r>
            <a:rPr kumimoji="1" lang="en-US" altLang="ja-JP" sz="1100" b="1">
              <a:latin typeface="BIZ UDPゴシック" panose="020B0400000000000000" pitchFamily="50" charset="-128"/>
              <a:ea typeface="BIZ UDPゴシック" panose="020B0400000000000000" pitchFamily="50" charset="-128"/>
            </a:rPr>
            <a:t>R8.3</a:t>
          </a:r>
          <a:r>
            <a:rPr kumimoji="1" lang="ja-JP" altLang="en-US" sz="1100" b="1">
              <a:latin typeface="BIZ UDPゴシック" panose="020B0400000000000000" pitchFamily="50" charset="-128"/>
              <a:ea typeface="BIZ UDPゴシック" panose="020B0400000000000000" pitchFamily="50" charset="-128"/>
            </a:rPr>
            <a:t>月下旬）</a:t>
          </a:r>
        </a:p>
      </xdr:txBody>
    </xdr:sp>
    <xdr:clientData/>
  </xdr:twoCellAnchor>
  <xdr:twoCellAnchor>
    <xdr:from>
      <xdr:col>2</xdr:col>
      <xdr:colOff>276225</xdr:colOff>
      <xdr:row>46</xdr:row>
      <xdr:rowOff>95250</xdr:rowOff>
    </xdr:from>
    <xdr:to>
      <xdr:col>5</xdr:col>
      <xdr:colOff>866775</xdr:colOff>
      <xdr:row>55</xdr:row>
      <xdr:rowOff>133350</xdr:rowOff>
    </xdr:to>
    <xdr:sp macro="" textlink="">
      <xdr:nvSpPr>
        <xdr:cNvPr id="14" name="吹き出し: 角を丸めた四角形 13">
          <a:extLst>
            <a:ext uri="{FF2B5EF4-FFF2-40B4-BE49-F238E27FC236}">
              <a16:creationId xmlns:a16="http://schemas.microsoft.com/office/drawing/2014/main" id="{E9282633-C90C-4E6E-A330-310C077A13B3}"/>
            </a:ext>
          </a:extLst>
        </xdr:cNvPr>
        <xdr:cNvSpPr/>
      </xdr:nvSpPr>
      <xdr:spPr>
        <a:xfrm>
          <a:off x="3838575" y="9763125"/>
          <a:ext cx="2543175" cy="1581150"/>
        </a:xfrm>
        <a:prstGeom prst="wedgeRoundRectCallout">
          <a:avLst>
            <a:gd name="adj1" fmla="val -60653"/>
            <a:gd name="adj2" fmla="val -1762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書類の不備がある場合</a:t>
          </a:r>
          <a:endParaRPr kumimoji="1" lang="en-US" altLang="ja-JP" sz="1100">
            <a:solidFill>
              <a:schemeClr val="tx1"/>
            </a:solidFill>
          </a:endParaRPr>
        </a:p>
        <a:p>
          <a:pPr algn="l"/>
          <a:r>
            <a:rPr kumimoji="1" lang="ja-JP" altLang="en-US" sz="1000">
              <a:solidFill>
                <a:schemeClr val="tx1"/>
              </a:solidFill>
            </a:rPr>
            <a:t>　郵送又は持参の場合、電話で修正を依頼</a:t>
          </a:r>
          <a:endParaRPr kumimoji="1" lang="en-US" altLang="ja-JP" sz="1000">
            <a:solidFill>
              <a:schemeClr val="tx1"/>
            </a:solidFill>
          </a:endParaRPr>
        </a:p>
        <a:p>
          <a:pPr algn="l"/>
          <a:r>
            <a:rPr kumimoji="1" lang="ja-JP" altLang="en-US" sz="1000">
              <a:solidFill>
                <a:schemeClr val="tx1"/>
              </a:solidFill>
            </a:rPr>
            <a:t>　電子申請の場合、メールにて修正を依頼</a:t>
          </a:r>
          <a:endParaRPr kumimoji="1" lang="en-US" altLang="ja-JP" sz="1000">
            <a:solidFill>
              <a:schemeClr val="tx1"/>
            </a:solidFill>
          </a:endParaRPr>
        </a:p>
        <a:p>
          <a:pPr algn="l"/>
          <a:endParaRPr kumimoji="1" lang="en-US" altLang="ja-JP" sz="1100">
            <a:solidFill>
              <a:schemeClr val="tx1"/>
            </a:solidFill>
          </a:endParaRPr>
        </a:p>
        <a:p>
          <a:pPr algn="l"/>
          <a:r>
            <a:rPr kumimoji="1" lang="en-US" altLang="ja-JP" sz="1200" b="1">
              <a:solidFill>
                <a:schemeClr val="tx1"/>
              </a:solidFill>
            </a:rPr>
            <a:t>【</a:t>
          </a:r>
          <a:r>
            <a:rPr kumimoji="1" lang="ja-JP" altLang="en-US" sz="1200" b="1">
              <a:solidFill>
                <a:schemeClr val="tx1"/>
              </a:solidFill>
            </a:rPr>
            <a:t>修正期限</a:t>
          </a:r>
          <a:r>
            <a:rPr kumimoji="1" lang="en-US" altLang="ja-JP" sz="1200" b="1">
              <a:solidFill>
                <a:schemeClr val="tx1"/>
              </a:solidFill>
            </a:rPr>
            <a:t>】</a:t>
          </a:r>
          <a:r>
            <a:rPr kumimoji="1" lang="ja-JP" altLang="en-US" sz="1200" b="1">
              <a:solidFill>
                <a:schemeClr val="tx1"/>
              </a:solidFill>
            </a:rPr>
            <a:t>令和</a:t>
          </a:r>
          <a:r>
            <a:rPr kumimoji="1" lang="en-US" altLang="ja-JP" sz="1200" b="1">
              <a:solidFill>
                <a:schemeClr val="tx1"/>
              </a:solidFill>
            </a:rPr>
            <a:t>7</a:t>
          </a:r>
          <a:r>
            <a:rPr kumimoji="1" lang="ja-JP" altLang="en-US" sz="1200" b="1">
              <a:solidFill>
                <a:schemeClr val="tx1"/>
              </a:solidFill>
            </a:rPr>
            <a:t>年</a:t>
          </a:r>
          <a:r>
            <a:rPr kumimoji="1" lang="en-US" altLang="ja-JP" sz="1200" b="1">
              <a:solidFill>
                <a:schemeClr val="tx1"/>
              </a:solidFill>
            </a:rPr>
            <a:t>12</a:t>
          </a:r>
          <a:r>
            <a:rPr kumimoji="1" lang="ja-JP" altLang="en-US" sz="1200" b="1">
              <a:solidFill>
                <a:schemeClr val="tx1"/>
              </a:solidFill>
            </a:rPr>
            <a:t>月</a:t>
          </a:r>
          <a:r>
            <a:rPr kumimoji="1" lang="en-US" altLang="ja-JP" sz="1200" b="1">
              <a:solidFill>
                <a:schemeClr val="tx1"/>
              </a:solidFill>
            </a:rPr>
            <a:t>26</a:t>
          </a:r>
          <a:r>
            <a:rPr kumimoji="1" lang="ja-JP" altLang="en-US" sz="1200" b="1">
              <a:solidFill>
                <a:schemeClr val="tx1"/>
              </a:solidFill>
            </a:rPr>
            <a:t>日（金）</a:t>
          </a:r>
          <a:endParaRPr kumimoji="1" lang="en-US" altLang="ja-JP" sz="1200" b="1">
            <a:solidFill>
              <a:schemeClr val="tx1"/>
            </a:solidFill>
          </a:endParaRPr>
        </a:p>
        <a:p>
          <a:pPr algn="ctr"/>
          <a:r>
            <a:rPr kumimoji="1" lang="ja-JP" altLang="en-US" sz="1000" b="1">
              <a:solidFill>
                <a:schemeClr val="tx1"/>
              </a:solidFill>
            </a:rPr>
            <a:t>申請に不備がある場合、登録できません！</a:t>
          </a:r>
        </a:p>
      </xdr:txBody>
    </xdr:sp>
    <xdr:clientData/>
  </xdr:twoCellAnchor>
  <xdr:twoCellAnchor>
    <xdr:from>
      <xdr:col>1</xdr:col>
      <xdr:colOff>1152525</xdr:colOff>
      <xdr:row>38</xdr:row>
      <xdr:rowOff>9525</xdr:rowOff>
    </xdr:from>
    <xdr:to>
      <xdr:col>1</xdr:col>
      <xdr:colOff>1304925</xdr:colOff>
      <xdr:row>39</xdr:row>
      <xdr:rowOff>95250</xdr:rowOff>
    </xdr:to>
    <xdr:sp macro="" textlink="">
      <xdr:nvSpPr>
        <xdr:cNvPr id="15" name="矢印: 下 14">
          <a:extLst>
            <a:ext uri="{FF2B5EF4-FFF2-40B4-BE49-F238E27FC236}">
              <a16:creationId xmlns:a16="http://schemas.microsoft.com/office/drawing/2014/main" id="{47C7AB8E-51A0-4B82-A84E-1BF144091986}"/>
            </a:ext>
          </a:extLst>
        </xdr:cNvPr>
        <xdr:cNvSpPr/>
      </xdr:nvSpPr>
      <xdr:spPr>
        <a:xfrm>
          <a:off x="1438275" y="8305800"/>
          <a:ext cx="152400"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1152525</xdr:colOff>
      <xdr:row>41</xdr:row>
      <xdr:rowOff>123825</xdr:rowOff>
    </xdr:from>
    <xdr:to>
      <xdr:col>1</xdr:col>
      <xdr:colOff>1304925</xdr:colOff>
      <xdr:row>43</xdr:row>
      <xdr:rowOff>38100</xdr:rowOff>
    </xdr:to>
    <xdr:sp macro="" textlink="">
      <xdr:nvSpPr>
        <xdr:cNvPr id="16" name="矢印: 下 15">
          <a:extLst>
            <a:ext uri="{FF2B5EF4-FFF2-40B4-BE49-F238E27FC236}">
              <a16:creationId xmlns:a16="http://schemas.microsoft.com/office/drawing/2014/main" id="{7738E98C-83E8-47E2-A19C-D984176DAEDF}"/>
            </a:ext>
          </a:extLst>
        </xdr:cNvPr>
        <xdr:cNvSpPr/>
      </xdr:nvSpPr>
      <xdr:spPr>
        <a:xfrm>
          <a:off x="1438275" y="8934450"/>
          <a:ext cx="152400"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1162050</xdr:colOff>
      <xdr:row>57</xdr:row>
      <xdr:rowOff>57150</xdr:rowOff>
    </xdr:from>
    <xdr:to>
      <xdr:col>1</xdr:col>
      <xdr:colOff>1314450</xdr:colOff>
      <xdr:row>58</xdr:row>
      <xdr:rowOff>142875</xdr:rowOff>
    </xdr:to>
    <xdr:sp macro="" textlink="">
      <xdr:nvSpPr>
        <xdr:cNvPr id="17" name="矢印: 下 16">
          <a:extLst>
            <a:ext uri="{FF2B5EF4-FFF2-40B4-BE49-F238E27FC236}">
              <a16:creationId xmlns:a16="http://schemas.microsoft.com/office/drawing/2014/main" id="{14BA5B28-B6A3-4A6E-A43A-84D6A26579A4}"/>
            </a:ext>
          </a:extLst>
        </xdr:cNvPr>
        <xdr:cNvSpPr/>
      </xdr:nvSpPr>
      <xdr:spPr>
        <a:xfrm>
          <a:off x="1447800" y="11610975"/>
          <a:ext cx="152400"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495501</xdr:colOff>
      <xdr:row>46</xdr:row>
      <xdr:rowOff>104399</xdr:rowOff>
    </xdr:from>
    <xdr:to>
      <xdr:col>1</xdr:col>
      <xdr:colOff>1163017</xdr:colOff>
      <xdr:row>47</xdr:row>
      <xdr:rowOff>63721</xdr:rowOff>
    </xdr:to>
    <xdr:sp macro="" textlink="">
      <xdr:nvSpPr>
        <xdr:cNvPr id="18" name="矢印: 下 17">
          <a:extLst>
            <a:ext uri="{FF2B5EF4-FFF2-40B4-BE49-F238E27FC236}">
              <a16:creationId xmlns:a16="http://schemas.microsoft.com/office/drawing/2014/main" id="{4BD40700-C24D-4CA3-859D-706B816F9184}"/>
            </a:ext>
          </a:extLst>
        </xdr:cNvPr>
        <xdr:cNvSpPr/>
      </xdr:nvSpPr>
      <xdr:spPr>
        <a:xfrm rot="2938057">
          <a:off x="1049623" y="9503902"/>
          <a:ext cx="130772" cy="66751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1400175</xdr:colOff>
      <xdr:row>46</xdr:row>
      <xdr:rowOff>76199</xdr:rowOff>
    </xdr:from>
    <xdr:to>
      <xdr:col>1</xdr:col>
      <xdr:colOff>2067691</xdr:colOff>
      <xdr:row>47</xdr:row>
      <xdr:rowOff>35521</xdr:rowOff>
    </xdr:to>
    <xdr:sp macro="" textlink="">
      <xdr:nvSpPr>
        <xdr:cNvPr id="19" name="矢印: 下 18">
          <a:extLst>
            <a:ext uri="{FF2B5EF4-FFF2-40B4-BE49-F238E27FC236}">
              <a16:creationId xmlns:a16="http://schemas.microsoft.com/office/drawing/2014/main" id="{5F61247B-5DE6-4410-ACAD-89548FDD1D1E}"/>
            </a:ext>
          </a:extLst>
        </xdr:cNvPr>
        <xdr:cNvSpPr/>
      </xdr:nvSpPr>
      <xdr:spPr>
        <a:xfrm rot="18840977">
          <a:off x="1954297" y="9475702"/>
          <a:ext cx="130772" cy="66751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1981200</xdr:colOff>
      <xdr:row>50</xdr:row>
      <xdr:rowOff>38100</xdr:rowOff>
    </xdr:from>
    <xdr:to>
      <xdr:col>1</xdr:col>
      <xdr:colOff>2133600</xdr:colOff>
      <xdr:row>51</xdr:row>
      <xdr:rowOff>123825</xdr:rowOff>
    </xdr:to>
    <xdr:sp macro="" textlink="">
      <xdr:nvSpPr>
        <xdr:cNvPr id="20" name="矢印: 下 19">
          <a:extLst>
            <a:ext uri="{FF2B5EF4-FFF2-40B4-BE49-F238E27FC236}">
              <a16:creationId xmlns:a16="http://schemas.microsoft.com/office/drawing/2014/main" id="{DF3076C5-18DF-4E32-ABC0-562D7434093F}"/>
            </a:ext>
          </a:extLst>
        </xdr:cNvPr>
        <xdr:cNvSpPr/>
      </xdr:nvSpPr>
      <xdr:spPr>
        <a:xfrm>
          <a:off x="2266950" y="10391775"/>
          <a:ext cx="152400"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1752600</xdr:colOff>
      <xdr:row>53</xdr:row>
      <xdr:rowOff>95250</xdr:rowOff>
    </xdr:from>
    <xdr:to>
      <xdr:col>1</xdr:col>
      <xdr:colOff>1905000</xdr:colOff>
      <xdr:row>55</xdr:row>
      <xdr:rowOff>9525</xdr:rowOff>
    </xdr:to>
    <xdr:sp macro="" textlink="">
      <xdr:nvSpPr>
        <xdr:cNvPr id="21" name="矢印: 下 20">
          <a:extLst>
            <a:ext uri="{FF2B5EF4-FFF2-40B4-BE49-F238E27FC236}">
              <a16:creationId xmlns:a16="http://schemas.microsoft.com/office/drawing/2014/main" id="{F2FCB57F-20DC-4BFD-89DA-8F9127E0E197}"/>
            </a:ext>
          </a:extLst>
        </xdr:cNvPr>
        <xdr:cNvSpPr/>
      </xdr:nvSpPr>
      <xdr:spPr>
        <a:xfrm>
          <a:off x="2038350" y="10963275"/>
          <a:ext cx="152400"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771525</xdr:colOff>
      <xdr:row>50</xdr:row>
      <xdr:rowOff>47626</xdr:rowOff>
    </xdr:from>
    <xdr:to>
      <xdr:col>1</xdr:col>
      <xdr:colOff>904875</xdr:colOff>
      <xdr:row>54</xdr:row>
      <xdr:rowOff>161926</xdr:rowOff>
    </xdr:to>
    <xdr:sp macro="" textlink="">
      <xdr:nvSpPr>
        <xdr:cNvPr id="22" name="矢印: 下 21">
          <a:extLst>
            <a:ext uri="{FF2B5EF4-FFF2-40B4-BE49-F238E27FC236}">
              <a16:creationId xmlns:a16="http://schemas.microsoft.com/office/drawing/2014/main" id="{4C5F53CB-FFE3-45BB-BF29-4ADCEA758499}"/>
            </a:ext>
          </a:extLst>
        </xdr:cNvPr>
        <xdr:cNvSpPr/>
      </xdr:nvSpPr>
      <xdr:spPr>
        <a:xfrm>
          <a:off x="1057275" y="10401301"/>
          <a:ext cx="133350" cy="800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85726</xdr:colOff>
      <xdr:row>214</xdr:row>
      <xdr:rowOff>152400</xdr:rowOff>
    </xdr:from>
    <xdr:to>
      <xdr:col>5</xdr:col>
      <xdr:colOff>866511</xdr:colOff>
      <xdr:row>238</xdr:row>
      <xdr:rowOff>50816</xdr:rowOff>
    </xdr:to>
    <xdr:pic>
      <xdr:nvPicPr>
        <xdr:cNvPr id="23" name="図 22">
          <a:extLst>
            <a:ext uri="{FF2B5EF4-FFF2-40B4-BE49-F238E27FC236}">
              <a16:creationId xmlns:a16="http://schemas.microsoft.com/office/drawing/2014/main" id="{97CFA312-6685-43C3-9EC6-84A6E42D8D47}"/>
            </a:ext>
          </a:extLst>
        </xdr:cNvPr>
        <xdr:cNvPicPr>
          <a:picLocks noChangeAspect="1"/>
        </xdr:cNvPicPr>
      </xdr:nvPicPr>
      <xdr:blipFill>
        <a:blip xmlns:r="http://schemas.openxmlformats.org/officeDocument/2006/relationships" r:embed="rId2"/>
        <a:stretch>
          <a:fillRect/>
        </a:stretch>
      </xdr:blipFill>
      <xdr:spPr>
        <a:xfrm>
          <a:off x="85726" y="52387500"/>
          <a:ext cx="6295760" cy="4089416"/>
        </a:xfrm>
        <a:prstGeom prst="rect">
          <a:avLst/>
        </a:prstGeom>
      </xdr:spPr>
    </xdr:pic>
    <xdr:clientData/>
  </xdr:twoCellAnchor>
  <xdr:twoCellAnchor editAs="oneCell">
    <xdr:from>
      <xdr:col>0</xdr:col>
      <xdr:colOff>47997</xdr:colOff>
      <xdr:row>164</xdr:row>
      <xdr:rowOff>133349</xdr:rowOff>
    </xdr:from>
    <xdr:to>
      <xdr:col>5</xdr:col>
      <xdr:colOff>793934</xdr:colOff>
      <xdr:row>174</xdr:row>
      <xdr:rowOff>105830</xdr:rowOff>
    </xdr:to>
    <xdr:pic>
      <xdr:nvPicPr>
        <xdr:cNvPr id="24" name="図 23">
          <a:extLst>
            <a:ext uri="{FF2B5EF4-FFF2-40B4-BE49-F238E27FC236}">
              <a16:creationId xmlns:a16="http://schemas.microsoft.com/office/drawing/2014/main" id="{C39C1D50-F65E-4F65-ABFE-CFED400F7391}"/>
            </a:ext>
          </a:extLst>
        </xdr:cNvPr>
        <xdr:cNvPicPr>
          <a:picLocks noChangeAspect="1"/>
        </xdr:cNvPicPr>
      </xdr:nvPicPr>
      <xdr:blipFill>
        <a:blip xmlns:r="http://schemas.openxmlformats.org/officeDocument/2006/relationships" r:embed="rId3"/>
        <a:stretch>
          <a:fillRect/>
        </a:stretch>
      </xdr:blipFill>
      <xdr:spPr>
        <a:xfrm>
          <a:off x="47997" y="36890324"/>
          <a:ext cx="6260912" cy="4163481"/>
        </a:xfrm>
        <a:prstGeom prst="rect">
          <a:avLst/>
        </a:prstGeom>
      </xdr:spPr>
    </xdr:pic>
    <xdr:clientData/>
  </xdr:twoCellAnchor>
  <xdr:twoCellAnchor editAs="oneCell">
    <xdr:from>
      <xdr:col>0</xdr:col>
      <xdr:colOff>57521</xdr:colOff>
      <xdr:row>179</xdr:row>
      <xdr:rowOff>164605</xdr:rowOff>
    </xdr:from>
    <xdr:to>
      <xdr:col>5</xdr:col>
      <xdr:colOff>914399</xdr:colOff>
      <xdr:row>194</xdr:row>
      <xdr:rowOff>210537</xdr:rowOff>
    </xdr:to>
    <xdr:pic>
      <xdr:nvPicPr>
        <xdr:cNvPr id="25" name="図 24">
          <a:extLst>
            <a:ext uri="{FF2B5EF4-FFF2-40B4-BE49-F238E27FC236}">
              <a16:creationId xmlns:a16="http://schemas.microsoft.com/office/drawing/2014/main" id="{5B9BB1C4-9E63-4660-9750-29AAF9AEEAF0}"/>
            </a:ext>
          </a:extLst>
        </xdr:cNvPr>
        <xdr:cNvPicPr>
          <a:picLocks noChangeAspect="1"/>
        </xdr:cNvPicPr>
      </xdr:nvPicPr>
      <xdr:blipFill>
        <a:blip xmlns:r="http://schemas.openxmlformats.org/officeDocument/2006/relationships" r:embed="rId4"/>
        <a:stretch>
          <a:fillRect/>
        </a:stretch>
      </xdr:blipFill>
      <xdr:spPr>
        <a:xfrm>
          <a:off x="57521" y="42350830"/>
          <a:ext cx="6371853" cy="3932132"/>
        </a:xfrm>
        <a:prstGeom prst="rect">
          <a:avLst/>
        </a:prstGeom>
      </xdr:spPr>
    </xdr:pic>
    <xdr:clientData/>
  </xdr:twoCellAnchor>
  <xdr:twoCellAnchor editAs="oneCell">
    <xdr:from>
      <xdr:col>0</xdr:col>
      <xdr:colOff>133350</xdr:colOff>
      <xdr:row>195</xdr:row>
      <xdr:rowOff>12208</xdr:rowOff>
    </xdr:from>
    <xdr:to>
      <xdr:col>5</xdr:col>
      <xdr:colOff>895350</xdr:colOff>
      <xdr:row>202</xdr:row>
      <xdr:rowOff>236904</xdr:rowOff>
    </xdr:to>
    <xdr:pic>
      <xdr:nvPicPr>
        <xdr:cNvPr id="26" name="図 25">
          <a:extLst>
            <a:ext uri="{FF2B5EF4-FFF2-40B4-BE49-F238E27FC236}">
              <a16:creationId xmlns:a16="http://schemas.microsoft.com/office/drawing/2014/main" id="{89FAC265-0735-40EB-97D8-6D20EE58BE0D}"/>
            </a:ext>
          </a:extLst>
        </xdr:cNvPr>
        <xdr:cNvPicPr>
          <a:picLocks noChangeAspect="1"/>
        </xdr:cNvPicPr>
      </xdr:nvPicPr>
      <xdr:blipFill>
        <a:blip xmlns:r="http://schemas.openxmlformats.org/officeDocument/2006/relationships" r:embed="rId5"/>
        <a:stretch>
          <a:fillRect/>
        </a:stretch>
      </xdr:blipFill>
      <xdr:spPr>
        <a:xfrm>
          <a:off x="133350" y="46332283"/>
          <a:ext cx="6276975" cy="19582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0</xdr:colOff>
      <xdr:row>1</xdr:row>
      <xdr:rowOff>19050</xdr:rowOff>
    </xdr:from>
    <xdr:ext cx="923925" cy="304799"/>
    <xdr:sp macro="" textlink="">
      <xdr:nvSpPr>
        <xdr:cNvPr id="2" name="テキスト ボックス 1">
          <a:extLst>
            <a:ext uri="{FF2B5EF4-FFF2-40B4-BE49-F238E27FC236}">
              <a16:creationId xmlns:a16="http://schemas.microsoft.com/office/drawing/2014/main" id="{BE227A3D-8ECD-4507-A680-D7098DE0569D}"/>
            </a:ext>
          </a:extLst>
        </xdr:cNvPr>
        <xdr:cNvSpPr txBox="1"/>
      </xdr:nvSpPr>
      <xdr:spPr>
        <a:xfrm>
          <a:off x="4295775" y="190500"/>
          <a:ext cx="923925" cy="304799"/>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baseline="0">
              <a:latin typeface="BIZ UDPゴシック" panose="020B0400000000000000" pitchFamily="50" charset="-128"/>
              <a:ea typeface="BIZ UDPゴシック" panose="020B0400000000000000" pitchFamily="50" charset="-128"/>
            </a:rPr>
            <a:t>　記載不要</a:t>
          </a:r>
          <a:endParaRPr kumimoji="1" lang="en-US" altLang="ja-JP" sz="1050" baseline="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95251</xdr:colOff>
      <xdr:row>35</xdr:row>
      <xdr:rowOff>276225</xdr:rowOff>
    </xdr:from>
    <xdr:to>
      <xdr:col>13</xdr:col>
      <xdr:colOff>142875</xdr:colOff>
      <xdr:row>35</xdr:row>
      <xdr:rowOff>1200149</xdr:rowOff>
    </xdr:to>
    <xdr:sp macro="" textlink="">
      <xdr:nvSpPr>
        <xdr:cNvPr id="36" name="テキスト ボックス 35">
          <a:extLst>
            <a:ext uri="{FF2B5EF4-FFF2-40B4-BE49-F238E27FC236}">
              <a16:creationId xmlns:a16="http://schemas.microsoft.com/office/drawing/2014/main" id="{337F6CE2-07C0-4994-823B-9CEEDB57B0E9}"/>
            </a:ext>
          </a:extLst>
        </xdr:cNvPr>
        <xdr:cNvSpPr txBox="1"/>
      </xdr:nvSpPr>
      <xdr:spPr>
        <a:xfrm>
          <a:off x="95251" y="9163050"/>
          <a:ext cx="6143624" cy="923924"/>
        </a:xfrm>
        <a:prstGeom prst="rect">
          <a:avLst/>
        </a:prstGeom>
        <a:solidFill>
          <a:srgbClr val="FFFFCC"/>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審査のポイント</a:t>
          </a:r>
          <a:r>
            <a:rPr kumimoji="1" lang="en-US" altLang="ja-JP" sz="1100">
              <a:latin typeface="ＭＳ 明朝" panose="02020609040205080304" pitchFamily="17" charset="-128"/>
              <a:ea typeface="ＭＳ 明朝" panose="02020609040205080304" pitchFamily="17" charset="-128"/>
            </a:rPr>
            <a:t>】</a:t>
          </a:r>
        </a:p>
        <a:p>
          <a:r>
            <a:rPr kumimoji="1" lang="ja-JP" altLang="en-US" sz="1000">
              <a:latin typeface="ＭＳ 明朝" panose="02020609040205080304" pitchFamily="17" charset="-128"/>
              <a:ea typeface="ＭＳ 明朝" panose="02020609040205080304" pitchFamily="17" charset="-128"/>
            </a:rPr>
            <a:t>・申請者は本店であり「商業登記簿謄本」と「使用印鑑届兼委任状」の記載内容と一致しているか</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・契約を締結する支店・営業所は「使用印鑑届兼委任状」の受任者と記載内容が一致しているか</a:t>
          </a:r>
          <a:endParaRPr kumimoji="1" lang="en-US" altLang="ja-JP" sz="1000">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161925</xdr:colOff>
      <xdr:row>22</xdr:row>
      <xdr:rowOff>142875</xdr:rowOff>
    </xdr:from>
    <xdr:to>
      <xdr:col>5</xdr:col>
      <xdr:colOff>95250</xdr:colOff>
      <xdr:row>25</xdr:row>
      <xdr:rowOff>9525</xdr:rowOff>
    </xdr:to>
    <xdr:sp macro="" textlink="">
      <xdr:nvSpPr>
        <xdr:cNvPr id="2" name="テキスト ボックス 1">
          <a:extLst>
            <a:ext uri="{FF2B5EF4-FFF2-40B4-BE49-F238E27FC236}">
              <a16:creationId xmlns:a16="http://schemas.microsoft.com/office/drawing/2014/main" id="{6111B2C0-C5DE-48D8-997F-1470B601A4A3}"/>
            </a:ext>
          </a:extLst>
        </xdr:cNvPr>
        <xdr:cNvSpPr txBox="1"/>
      </xdr:nvSpPr>
      <xdr:spPr>
        <a:xfrm>
          <a:off x="514350" y="6591300"/>
          <a:ext cx="4381500" cy="781050"/>
        </a:xfrm>
        <a:prstGeom prst="rect">
          <a:avLst/>
        </a:prstGeom>
        <a:solidFill>
          <a:srgbClr val="FFFFCC"/>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審査のポイント</a:t>
          </a:r>
          <a:r>
            <a:rPr kumimoji="1" lang="en-US" altLang="ja-JP" sz="1100">
              <a:latin typeface="ＭＳ 明朝" panose="02020609040205080304" pitchFamily="17" charset="-128"/>
              <a:ea typeface="ＭＳ 明朝" panose="02020609040205080304" pitchFamily="17" charset="-128"/>
            </a:rPr>
            <a:t>】</a:t>
          </a:r>
        </a:p>
        <a:p>
          <a:r>
            <a:rPr kumimoji="1" lang="ja-JP" altLang="en-US" sz="1100">
              <a:latin typeface="ＭＳ 明朝" panose="02020609040205080304" pitchFamily="17" charset="-128"/>
              <a:ea typeface="ＭＳ 明朝" panose="02020609040205080304" pitchFamily="17" charset="-128"/>
            </a:rPr>
            <a:t>・希望する業種すべてについて記載してください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・主な実績については公官庁を優先して記載してください</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oneCellAnchor>
    <xdr:from>
      <xdr:col>0</xdr:col>
      <xdr:colOff>266699</xdr:colOff>
      <xdr:row>19</xdr:row>
      <xdr:rowOff>66676</xdr:rowOff>
    </xdr:from>
    <xdr:ext cx="6057901" cy="285750"/>
    <xdr:sp macro="" textlink="">
      <xdr:nvSpPr>
        <xdr:cNvPr id="3" name="テキスト ボックス 2">
          <a:extLst>
            <a:ext uri="{FF2B5EF4-FFF2-40B4-BE49-F238E27FC236}">
              <a16:creationId xmlns:a16="http://schemas.microsoft.com/office/drawing/2014/main" id="{F04948E9-B64A-420C-95AC-E9031045FB30}"/>
            </a:ext>
          </a:extLst>
        </xdr:cNvPr>
        <xdr:cNvSpPr txBox="1"/>
      </xdr:nvSpPr>
      <xdr:spPr>
        <a:xfrm>
          <a:off x="266699" y="5600701"/>
          <a:ext cx="6057901" cy="285750"/>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aseline="0">
              <a:latin typeface="ＭＳ 明朝" panose="02020609040205080304" pitchFamily="17" charset="-128"/>
              <a:ea typeface="ＭＳ 明朝" panose="02020609040205080304" pitchFamily="17" charset="-128"/>
            </a:rPr>
            <a:t>大分類及び小分類については、分類品目表に記載の番号を入力すると区分名が自動入力されます。</a:t>
          </a:r>
          <a:endParaRPr kumimoji="1" lang="en-US" altLang="ja-JP" sz="1000" baseline="0">
            <a:latin typeface="ＭＳ 明朝" panose="02020609040205080304" pitchFamily="17" charset="-128"/>
            <a:ea typeface="ＭＳ 明朝" panose="02020609040205080304" pitchFamily="17" charset="-128"/>
          </a:endParaRPr>
        </a:p>
      </xdr:txBody>
    </xdr:sp>
    <xdr:clientData/>
  </xdr:oneCellAnchor>
  <xdr:twoCellAnchor>
    <xdr:from>
      <xdr:col>0</xdr:col>
      <xdr:colOff>342901</xdr:colOff>
      <xdr:row>17</xdr:row>
      <xdr:rowOff>266700</xdr:rowOff>
    </xdr:from>
    <xdr:to>
      <xdr:col>1</xdr:col>
      <xdr:colOff>104775</xdr:colOff>
      <xdr:row>19</xdr:row>
      <xdr:rowOff>66675</xdr:rowOff>
    </xdr:to>
    <xdr:cxnSp macro="">
      <xdr:nvCxnSpPr>
        <xdr:cNvPr id="5" name="直線矢印コネクタ 4">
          <a:extLst>
            <a:ext uri="{FF2B5EF4-FFF2-40B4-BE49-F238E27FC236}">
              <a16:creationId xmlns:a16="http://schemas.microsoft.com/office/drawing/2014/main" id="{F3F7E98C-642F-4258-BF45-75FCB022B07C}"/>
            </a:ext>
          </a:extLst>
        </xdr:cNvPr>
        <xdr:cNvCxnSpPr/>
      </xdr:nvCxnSpPr>
      <xdr:spPr>
        <a:xfrm flipH="1" flipV="1">
          <a:off x="342901" y="5191125"/>
          <a:ext cx="114299" cy="409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933450</xdr:colOff>
      <xdr:row>17</xdr:row>
      <xdr:rowOff>200025</xdr:rowOff>
    </xdr:from>
    <xdr:to>
      <xdr:col>2</xdr:col>
      <xdr:colOff>133351</xdr:colOff>
      <xdr:row>19</xdr:row>
      <xdr:rowOff>95250</xdr:rowOff>
    </xdr:to>
    <xdr:cxnSp macro="">
      <xdr:nvCxnSpPr>
        <xdr:cNvPr id="6" name="直線矢印コネクタ 5">
          <a:extLst>
            <a:ext uri="{FF2B5EF4-FFF2-40B4-BE49-F238E27FC236}">
              <a16:creationId xmlns:a16="http://schemas.microsoft.com/office/drawing/2014/main" id="{DFB4CA03-1E39-481E-8D01-FEEFA3F37125}"/>
            </a:ext>
          </a:extLst>
        </xdr:cNvPr>
        <xdr:cNvCxnSpPr/>
      </xdr:nvCxnSpPr>
      <xdr:spPr>
        <a:xfrm flipV="1">
          <a:off x="1285875" y="5124450"/>
          <a:ext cx="209551" cy="5048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323850</xdr:colOff>
      <xdr:row>15</xdr:row>
      <xdr:rowOff>161925</xdr:rowOff>
    </xdr:from>
    <xdr:ext cx="3562350" cy="466725"/>
    <xdr:sp macro="" textlink="">
      <xdr:nvSpPr>
        <xdr:cNvPr id="7" name="テキスト ボックス 6">
          <a:extLst>
            <a:ext uri="{FF2B5EF4-FFF2-40B4-BE49-F238E27FC236}">
              <a16:creationId xmlns:a16="http://schemas.microsoft.com/office/drawing/2014/main" id="{6C9178A2-2A7C-424A-9F72-154EF5B0C837}"/>
            </a:ext>
          </a:extLst>
        </xdr:cNvPr>
        <xdr:cNvSpPr txBox="1"/>
      </xdr:nvSpPr>
      <xdr:spPr>
        <a:xfrm>
          <a:off x="3267075" y="4476750"/>
          <a:ext cx="3562350" cy="466725"/>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aseline="0">
              <a:latin typeface="ＭＳ 明朝" panose="02020609040205080304" pitchFamily="17" charset="-128"/>
              <a:ea typeface="ＭＳ 明朝" panose="02020609040205080304" pitchFamily="17" charset="-128"/>
            </a:rPr>
            <a:t>その他を選択した場合のみ（　　　　　）内に内容を記載してください。</a:t>
          </a:r>
          <a:endParaRPr kumimoji="1" lang="en-US" altLang="ja-JP" sz="1000" baseline="0">
            <a:latin typeface="ＭＳ 明朝" panose="02020609040205080304" pitchFamily="17" charset="-128"/>
            <a:ea typeface="ＭＳ 明朝" panose="02020609040205080304" pitchFamily="17" charset="-128"/>
          </a:endParaRPr>
        </a:p>
      </xdr:txBody>
    </xdr:sp>
    <xdr:clientData/>
  </xdr:oneCellAnchor>
  <xdr:twoCellAnchor>
    <xdr:from>
      <xdr:col>3</xdr:col>
      <xdr:colOff>790575</xdr:colOff>
      <xdr:row>15</xdr:row>
      <xdr:rowOff>276226</xdr:rowOff>
    </xdr:from>
    <xdr:to>
      <xdr:col>4</xdr:col>
      <xdr:colOff>304801</xdr:colOff>
      <xdr:row>17</xdr:row>
      <xdr:rowOff>28575</xdr:rowOff>
    </xdr:to>
    <xdr:cxnSp macro="">
      <xdr:nvCxnSpPr>
        <xdr:cNvPr id="8" name="直線矢印コネクタ 7">
          <a:extLst>
            <a:ext uri="{FF2B5EF4-FFF2-40B4-BE49-F238E27FC236}">
              <a16:creationId xmlns:a16="http://schemas.microsoft.com/office/drawing/2014/main" id="{456FA79E-4343-4C7E-AA1B-97300D794E55}"/>
            </a:ext>
          </a:extLst>
        </xdr:cNvPr>
        <xdr:cNvCxnSpPr/>
      </xdr:nvCxnSpPr>
      <xdr:spPr>
        <a:xfrm flipH="1">
          <a:off x="2505075" y="4591051"/>
          <a:ext cx="742951" cy="3619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371475</xdr:colOff>
      <xdr:row>10</xdr:row>
      <xdr:rowOff>142876</xdr:rowOff>
    </xdr:from>
    <xdr:to>
      <xdr:col>6</xdr:col>
      <xdr:colOff>457200</xdr:colOff>
      <xdr:row>11</xdr:row>
      <xdr:rowOff>114300</xdr:rowOff>
    </xdr:to>
    <xdr:cxnSp macro="">
      <xdr:nvCxnSpPr>
        <xdr:cNvPr id="2" name="直線矢印コネクタ 1">
          <a:extLst>
            <a:ext uri="{FF2B5EF4-FFF2-40B4-BE49-F238E27FC236}">
              <a16:creationId xmlns:a16="http://schemas.microsoft.com/office/drawing/2014/main" id="{33725BC8-D2D3-458D-8D55-0F1026C4148A}"/>
            </a:ext>
          </a:extLst>
        </xdr:cNvPr>
        <xdr:cNvCxnSpPr/>
      </xdr:nvCxnSpPr>
      <xdr:spPr>
        <a:xfrm flipH="1" flipV="1">
          <a:off x="4219575" y="2590801"/>
          <a:ext cx="85725"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476250</xdr:colOff>
      <xdr:row>11</xdr:row>
      <xdr:rowOff>152400</xdr:rowOff>
    </xdr:from>
    <xdr:to>
      <xdr:col>8</xdr:col>
      <xdr:colOff>314325</xdr:colOff>
      <xdr:row>12</xdr:row>
      <xdr:rowOff>238124</xdr:rowOff>
    </xdr:to>
    <xdr:sp macro="" textlink="">
      <xdr:nvSpPr>
        <xdr:cNvPr id="3" name="テキスト ボックス 2">
          <a:extLst>
            <a:ext uri="{FF2B5EF4-FFF2-40B4-BE49-F238E27FC236}">
              <a16:creationId xmlns:a16="http://schemas.microsoft.com/office/drawing/2014/main" id="{FC04F344-0F61-4EF5-B440-D5916A1461B1}"/>
            </a:ext>
          </a:extLst>
        </xdr:cNvPr>
        <xdr:cNvSpPr txBox="1"/>
      </xdr:nvSpPr>
      <xdr:spPr>
        <a:xfrm>
          <a:off x="2838450" y="2847975"/>
          <a:ext cx="2409825" cy="333374"/>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財務諸表から転記してください。</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3</xdr:col>
      <xdr:colOff>9525</xdr:colOff>
      <xdr:row>10</xdr:row>
      <xdr:rowOff>209550</xdr:rowOff>
    </xdr:from>
    <xdr:to>
      <xdr:col>4</xdr:col>
      <xdr:colOff>1</xdr:colOff>
      <xdr:row>11</xdr:row>
      <xdr:rowOff>123825</xdr:rowOff>
    </xdr:to>
    <xdr:cxnSp macro="">
      <xdr:nvCxnSpPr>
        <xdr:cNvPr id="4" name="直線矢印コネクタ 3">
          <a:extLst>
            <a:ext uri="{FF2B5EF4-FFF2-40B4-BE49-F238E27FC236}">
              <a16:creationId xmlns:a16="http://schemas.microsoft.com/office/drawing/2014/main" id="{5707E49C-4D4F-48B8-AC7B-9EC93B18D569}"/>
            </a:ext>
          </a:extLst>
        </xdr:cNvPr>
        <xdr:cNvCxnSpPr/>
      </xdr:nvCxnSpPr>
      <xdr:spPr>
        <a:xfrm flipH="1" flipV="1">
          <a:off x="2371725" y="2657475"/>
          <a:ext cx="533401" cy="1619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247649</xdr:colOff>
      <xdr:row>14</xdr:row>
      <xdr:rowOff>314325</xdr:rowOff>
    </xdr:from>
    <xdr:to>
      <xdr:col>9</xdr:col>
      <xdr:colOff>428624</xdr:colOff>
      <xdr:row>16</xdr:row>
      <xdr:rowOff>76200</xdr:rowOff>
    </xdr:to>
    <xdr:sp macro="" textlink="">
      <xdr:nvSpPr>
        <xdr:cNvPr id="7" name="テキスト ボックス 6">
          <a:extLst>
            <a:ext uri="{FF2B5EF4-FFF2-40B4-BE49-F238E27FC236}">
              <a16:creationId xmlns:a16="http://schemas.microsoft.com/office/drawing/2014/main" id="{BD39938A-3D93-43DB-BA01-B1959B39FACF}"/>
            </a:ext>
          </a:extLst>
        </xdr:cNvPr>
        <xdr:cNvSpPr txBox="1"/>
      </xdr:nvSpPr>
      <xdr:spPr>
        <a:xfrm>
          <a:off x="247649" y="3743325"/>
          <a:ext cx="5800725" cy="619125"/>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登録を希望する業種について、法令の規定に基づく許可、認可、登録等を必要とする場合にその内容を記入してください。また、証明書の写しを添付してください。</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657225</xdr:colOff>
      <xdr:row>24</xdr:row>
      <xdr:rowOff>190500</xdr:rowOff>
    </xdr:from>
    <xdr:to>
      <xdr:col>7</xdr:col>
      <xdr:colOff>200025</xdr:colOff>
      <xdr:row>25</xdr:row>
      <xdr:rowOff>247649</xdr:rowOff>
    </xdr:to>
    <xdr:sp macro="" textlink="">
      <xdr:nvSpPr>
        <xdr:cNvPr id="8" name="テキスト ボックス 7">
          <a:extLst>
            <a:ext uri="{FF2B5EF4-FFF2-40B4-BE49-F238E27FC236}">
              <a16:creationId xmlns:a16="http://schemas.microsoft.com/office/drawing/2014/main" id="{D6DB4D0A-97AB-4EFF-B251-10ADECFEB76D}"/>
            </a:ext>
          </a:extLst>
        </xdr:cNvPr>
        <xdr:cNvSpPr txBox="1"/>
      </xdr:nvSpPr>
      <xdr:spPr>
        <a:xfrm>
          <a:off x="657225" y="6962775"/>
          <a:ext cx="4076700" cy="304799"/>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委任先以外の支店・営業所等があれば記入してください。</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209551</xdr:colOff>
      <xdr:row>28</xdr:row>
      <xdr:rowOff>161925</xdr:rowOff>
    </xdr:from>
    <xdr:to>
      <xdr:col>9</xdr:col>
      <xdr:colOff>438151</xdr:colOff>
      <xdr:row>29</xdr:row>
      <xdr:rowOff>219074</xdr:rowOff>
    </xdr:to>
    <xdr:sp macro="" textlink="">
      <xdr:nvSpPr>
        <xdr:cNvPr id="9" name="テキスト ボックス 8">
          <a:extLst>
            <a:ext uri="{FF2B5EF4-FFF2-40B4-BE49-F238E27FC236}">
              <a16:creationId xmlns:a16="http://schemas.microsoft.com/office/drawing/2014/main" id="{126104AB-0156-4995-BFCC-70DCC0F804FE}"/>
            </a:ext>
          </a:extLst>
        </xdr:cNvPr>
        <xdr:cNvSpPr txBox="1"/>
      </xdr:nvSpPr>
      <xdr:spPr>
        <a:xfrm>
          <a:off x="2571751" y="7924800"/>
          <a:ext cx="3486150" cy="304799"/>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特約店または代理店があれば記入してください。</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742950</xdr:colOff>
      <xdr:row>32</xdr:row>
      <xdr:rowOff>57150</xdr:rowOff>
    </xdr:from>
    <xdr:to>
      <xdr:col>8</xdr:col>
      <xdr:colOff>657225</xdr:colOff>
      <xdr:row>34</xdr:row>
      <xdr:rowOff>19050</xdr:rowOff>
    </xdr:to>
    <xdr:sp macro="" textlink="">
      <xdr:nvSpPr>
        <xdr:cNvPr id="10" name="テキスト ボックス 9">
          <a:extLst>
            <a:ext uri="{FF2B5EF4-FFF2-40B4-BE49-F238E27FC236}">
              <a16:creationId xmlns:a16="http://schemas.microsoft.com/office/drawing/2014/main" id="{C40D1C98-A1B0-47F2-B8C7-1A21D4E0463D}"/>
            </a:ext>
          </a:extLst>
        </xdr:cNvPr>
        <xdr:cNvSpPr txBox="1"/>
      </xdr:nvSpPr>
      <xdr:spPr>
        <a:xfrm>
          <a:off x="742950" y="8982075"/>
          <a:ext cx="4848225" cy="819150"/>
        </a:xfrm>
        <a:prstGeom prst="rect">
          <a:avLst/>
        </a:prstGeom>
        <a:solidFill>
          <a:srgbClr val="FFFFCC"/>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審査ポイント</a:t>
          </a:r>
          <a:r>
            <a:rPr kumimoji="1" lang="en-US" altLang="ja-JP" sz="1100">
              <a:latin typeface="ＭＳ 明朝" panose="02020609040205080304" pitchFamily="17" charset="-128"/>
              <a:ea typeface="ＭＳ 明朝" panose="02020609040205080304" pitchFamily="17" charset="-128"/>
            </a:rPr>
            <a:t>】</a:t>
          </a:r>
        </a:p>
        <a:p>
          <a:r>
            <a:rPr kumimoji="1" lang="ja-JP" altLang="en-US" sz="1100">
              <a:latin typeface="ＭＳ 明朝" panose="02020609040205080304" pitchFamily="17" charset="-128"/>
              <a:ea typeface="ＭＳ 明朝" panose="02020609040205080304" pitchFamily="17" charset="-128"/>
            </a:rPr>
            <a:t>・経営規模について、添付書類の内容と一致するか</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・営業許可一覧に記載の許可書の写しは添付されているか</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638175</xdr:colOff>
      <xdr:row>6</xdr:row>
      <xdr:rowOff>171450</xdr:rowOff>
    </xdr:from>
    <xdr:to>
      <xdr:col>1</xdr:col>
      <xdr:colOff>38100</xdr:colOff>
      <xdr:row>10</xdr:row>
      <xdr:rowOff>19050</xdr:rowOff>
    </xdr:to>
    <xdr:sp macro="" textlink="">
      <xdr:nvSpPr>
        <xdr:cNvPr id="2" name="左大かっこ 1">
          <a:extLst>
            <a:ext uri="{FF2B5EF4-FFF2-40B4-BE49-F238E27FC236}">
              <a16:creationId xmlns:a16="http://schemas.microsoft.com/office/drawing/2014/main" id="{C3FFE28A-C1B6-4B91-B38E-5357D8EB5145}"/>
            </a:ext>
          </a:extLst>
        </xdr:cNvPr>
        <xdr:cNvSpPr/>
      </xdr:nvSpPr>
      <xdr:spPr>
        <a:xfrm>
          <a:off x="638175" y="1362075"/>
          <a:ext cx="85725" cy="11430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638175</xdr:colOff>
      <xdr:row>6</xdr:row>
      <xdr:rowOff>171450</xdr:rowOff>
    </xdr:from>
    <xdr:to>
      <xdr:col>1</xdr:col>
      <xdr:colOff>38100</xdr:colOff>
      <xdr:row>10</xdr:row>
      <xdr:rowOff>19050</xdr:rowOff>
    </xdr:to>
    <xdr:sp macro="" textlink="">
      <xdr:nvSpPr>
        <xdr:cNvPr id="2" name="左大かっこ 1">
          <a:extLst>
            <a:ext uri="{FF2B5EF4-FFF2-40B4-BE49-F238E27FC236}">
              <a16:creationId xmlns:a16="http://schemas.microsoft.com/office/drawing/2014/main" id="{1BECF07E-FD03-44A6-958A-4724ABC42540}"/>
            </a:ext>
          </a:extLst>
        </xdr:cNvPr>
        <xdr:cNvSpPr/>
      </xdr:nvSpPr>
      <xdr:spPr>
        <a:xfrm>
          <a:off x="638175" y="1362075"/>
          <a:ext cx="85725" cy="11430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371475</xdr:colOff>
      <xdr:row>7</xdr:row>
      <xdr:rowOff>200025</xdr:rowOff>
    </xdr:from>
    <xdr:to>
      <xdr:col>10</xdr:col>
      <xdr:colOff>66675</xdr:colOff>
      <xdr:row>9</xdr:row>
      <xdr:rowOff>152400</xdr:rowOff>
    </xdr:to>
    <xdr:sp macro="" textlink="">
      <xdr:nvSpPr>
        <xdr:cNvPr id="3" name="テキスト ボックス 2">
          <a:extLst>
            <a:ext uri="{FF2B5EF4-FFF2-40B4-BE49-F238E27FC236}">
              <a16:creationId xmlns:a16="http://schemas.microsoft.com/office/drawing/2014/main" id="{F02AC30B-4A11-4BDA-90E9-40885C75257A}"/>
            </a:ext>
          </a:extLst>
        </xdr:cNvPr>
        <xdr:cNvSpPr txBox="1"/>
      </xdr:nvSpPr>
      <xdr:spPr>
        <a:xfrm>
          <a:off x="5324475" y="1571625"/>
          <a:ext cx="571500" cy="69532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印</a:t>
          </a:r>
        </a:p>
      </xdr:txBody>
    </xdr:sp>
    <xdr:clientData/>
  </xdr:twoCellAnchor>
  <xdr:twoCellAnchor>
    <xdr:from>
      <xdr:col>8</xdr:col>
      <xdr:colOff>285750</xdr:colOff>
      <xdr:row>32</xdr:row>
      <xdr:rowOff>266700</xdr:rowOff>
    </xdr:from>
    <xdr:to>
      <xdr:col>9</xdr:col>
      <xdr:colOff>238125</xdr:colOff>
      <xdr:row>34</xdr:row>
      <xdr:rowOff>200025</xdr:rowOff>
    </xdr:to>
    <xdr:sp macro="" textlink="">
      <xdr:nvSpPr>
        <xdr:cNvPr id="4" name="テキスト ボックス 3">
          <a:extLst>
            <a:ext uri="{FF2B5EF4-FFF2-40B4-BE49-F238E27FC236}">
              <a16:creationId xmlns:a16="http://schemas.microsoft.com/office/drawing/2014/main" id="{1D581828-F424-46E0-911C-40463CC05FE5}"/>
            </a:ext>
          </a:extLst>
        </xdr:cNvPr>
        <xdr:cNvSpPr txBox="1"/>
      </xdr:nvSpPr>
      <xdr:spPr>
        <a:xfrm>
          <a:off x="5238750" y="7477125"/>
          <a:ext cx="571500" cy="69532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印</a:t>
          </a:r>
        </a:p>
      </xdr:txBody>
    </xdr:sp>
    <xdr:clientData/>
  </xdr:twoCellAnchor>
  <xdr:twoCellAnchor>
    <xdr:from>
      <xdr:col>0</xdr:col>
      <xdr:colOff>295275</xdr:colOff>
      <xdr:row>37</xdr:row>
      <xdr:rowOff>38100</xdr:rowOff>
    </xdr:from>
    <xdr:to>
      <xdr:col>9</xdr:col>
      <xdr:colOff>95250</xdr:colOff>
      <xdr:row>43</xdr:row>
      <xdr:rowOff>66675</xdr:rowOff>
    </xdr:to>
    <xdr:sp macro="" textlink="">
      <xdr:nvSpPr>
        <xdr:cNvPr id="5" name="テキスト ボックス 4">
          <a:extLst>
            <a:ext uri="{FF2B5EF4-FFF2-40B4-BE49-F238E27FC236}">
              <a16:creationId xmlns:a16="http://schemas.microsoft.com/office/drawing/2014/main" id="{4EB25AB3-B034-402D-9DC2-391BC0D77575}"/>
            </a:ext>
          </a:extLst>
        </xdr:cNvPr>
        <xdr:cNvSpPr txBox="1"/>
      </xdr:nvSpPr>
      <xdr:spPr>
        <a:xfrm>
          <a:off x="295275" y="8734425"/>
          <a:ext cx="5372100" cy="1057275"/>
        </a:xfrm>
        <a:prstGeom prst="rect">
          <a:avLst/>
        </a:prstGeom>
        <a:solidFill>
          <a:srgbClr val="FFFFCC"/>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審査ポイント</a:t>
          </a:r>
          <a:r>
            <a:rPr kumimoji="1" lang="en-US" altLang="ja-JP" sz="1100">
              <a:latin typeface="BIZ UDPゴシック" panose="020B0400000000000000" pitchFamily="50" charset="-128"/>
              <a:ea typeface="BIZ UDPゴシック" panose="020B0400000000000000" pitchFamily="50" charset="-128"/>
            </a:rPr>
            <a:t>】</a:t>
          </a:r>
        </a:p>
        <a:p>
          <a:r>
            <a:rPr kumimoji="1" lang="ja-JP" altLang="en-US" sz="1100">
              <a:latin typeface="BIZ UDPゴシック" panose="020B0400000000000000" pitchFamily="50" charset="-128"/>
              <a:ea typeface="BIZ UDPゴシック" panose="020B0400000000000000" pitchFamily="50" charset="-128"/>
            </a:rPr>
            <a:t>・委任事項の４項目に変更はないか</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・委任期間は「令和７年４月１日から令和９年３月３１日」となっているか</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・押印はされているか</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・「申請者」と「受任者」は入札参加資格申請書に記載された内容と一致するか</a:t>
          </a:r>
        </a:p>
      </xdr:txBody>
    </xdr:sp>
    <xdr:clientData/>
  </xdr:twoCellAnchor>
  <xdr:twoCellAnchor>
    <xdr:from>
      <xdr:col>4</xdr:col>
      <xdr:colOff>428625</xdr:colOff>
      <xdr:row>24</xdr:row>
      <xdr:rowOff>85724</xdr:rowOff>
    </xdr:from>
    <xdr:to>
      <xdr:col>11</xdr:col>
      <xdr:colOff>171450</xdr:colOff>
      <xdr:row>28</xdr:row>
      <xdr:rowOff>161924</xdr:rowOff>
    </xdr:to>
    <xdr:sp macro="" textlink="">
      <xdr:nvSpPr>
        <xdr:cNvPr id="6" name="テキスト ボックス 5">
          <a:extLst>
            <a:ext uri="{FF2B5EF4-FFF2-40B4-BE49-F238E27FC236}">
              <a16:creationId xmlns:a16="http://schemas.microsoft.com/office/drawing/2014/main" id="{51F487A5-D9D8-4AEC-9F6A-E50AF643A005}"/>
            </a:ext>
          </a:extLst>
        </xdr:cNvPr>
        <xdr:cNvSpPr txBox="1"/>
      </xdr:nvSpPr>
      <xdr:spPr>
        <a:xfrm>
          <a:off x="3409950" y="5743574"/>
          <a:ext cx="2943225" cy="847725"/>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委任事項１～５すべてを委任する場合のみ認められます。この内容が１つでもかけた場合は営業所等への委任は認められません。</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438150</xdr:colOff>
      <xdr:row>17</xdr:row>
      <xdr:rowOff>257175</xdr:rowOff>
    </xdr:from>
    <xdr:to>
      <xdr:col>6</xdr:col>
      <xdr:colOff>238125</xdr:colOff>
      <xdr:row>18</xdr:row>
      <xdr:rowOff>180975</xdr:rowOff>
    </xdr:to>
    <xdr:sp macro="" textlink="">
      <xdr:nvSpPr>
        <xdr:cNvPr id="7" name="テキスト ボックス 6">
          <a:extLst>
            <a:ext uri="{FF2B5EF4-FFF2-40B4-BE49-F238E27FC236}">
              <a16:creationId xmlns:a16="http://schemas.microsoft.com/office/drawing/2014/main" id="{D8B2B065-6EFE-4A01-AF70-6F8B3F9CA762}"/>
            </a:ext>
          </a:extLst>
        </xdr:cNvPr>
        <xdr:cNvSpPr txBox="1"/>
      </xdr:nvSpPr>
      <xdr:spPr>
        <a:xfrm>
          <a:off x="2162175" y="3952875"/>
          <a:ext cx="2200275" cy="30480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使用印を登録する場合のみ押印</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257175</xdr:colOff>
      <xdr:row>18</xdr:row>
      <xdr:rowOff>28575</xdr:rowOff>
    </xdr:from>
    <xdr:to>
      <xdr:col>8</xdr:col>
      <xdr:colOff>0</xdr:colOff>
      <xdr:row>18</xdr:row>
      <xdr:rowOff>180975</xdr:rowOff>
    </xdr:to>
    <xdr:cxnSp macro="">
      <xdr:nvCxnSpPr>
        <xdr:cNvPr id="8" name="直線矢印コネクタ 7">
          <a:extLst>
            <a:ext uri="{FF2B5EF4-FFF2-40B4-BE49-F238E27FC236}">
              <a16:creationId xmlns:a16="http://schemas.microsoft.com/office/drawing/2014/main" id="{DEAC4434-B1CC-42EA-9246-32C9F2981B51}"/>
            </a:ext>
          </a:extLst>
        </xdr:cNvPr>
        <xdr:cNvCxnSpPr/>
      </xdr:nvCxnSpPr>
      <xdr:spPr>
        <a:xfrm>
          <a:off x="4381500" y="4105275"/>
          <a:ext cx="571500" cy="152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733425</xdr:colOff>
      <xdr:row>4</xdr:row>
      <xdr:rowOff>161925</xdr:rowOff>
    </xdr:from>
    <xdr:to>
      <xdr:col>6</xdr:col>
      <xdr:colOff>466725</xdr:colOff>
      <xdr:row>6</xdr:row>
      <xdr:rowOff>85725</xdr:rowOff>
    </xdr:to>
    <xdr:sp macro="" textlink="">
      <xdr:nvSpPr>
        <xdr:cNvPr id="9" name="テキスト ボックス 8">
          <a:extLst>
            <a:ext uri="{FF2B5EF4-FFF2-40B4-BE49-F238E27FC236}">
              <a16:creationId xmlns:a16="http://schemas.microsoft.com/office/drawing/2014/main" id="{463B2341-9B18-443C-A383-BE378BDAAEB2}"/>
            </a:ext>
          </a:extLst>
        </xdr:cNvPr>
        <xdr:cNvSpPr txBox="1"/>
      </xdr:nvSpPr>
      <xdr:spPr>
        <a:xfrm>
          <a:off x="3714750" y="971550"/>
          <a:ext cx="876300" cy="30480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押印必須</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457200</xdr:colOff>
      <xdr:row>6</xdr:row>
      <xdr:rowOff>9525</xdr:rowOff>
    </xdr:from>
    <xdr:to>
      <xdr:col>7</xdr:col>
      <xdr:colOff>209550</xdr:colOff>
      <xdr:row>7</xdr:row>
      <xdr:rowOff>228600</xdr:rowOff>
    </xdr:to>
    <xdr:cxnSp macro="">
      <xdr:nvCxnSpPr>
        <xdr:cNvPr id="10" name="直線矢印コネクタ 9">
          <a:extLst>
            <a:ext uri="{FF2B5EF4-FFF2-40B4-BE49-F238E27FC236}">
              <a16:creationId xmlns:a16="http://schemas.microsoft.com/office/drawing/2014/main" id="{B1A9023A-0F3B-4BFC-9E65-57B2054DAA0C}"/>
            </a:ext>
          </a:extLst>
        </xdr:cNvPr>
        <xdr:cNvCxnSpPr/>
      </xdr:nvCxnSpPr>
      <xdr:spPr>
        <a:xfrm>
          <a:off x="4581525" y="1200150"/>
          <a:ext cx="323850" cy="400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428625</xdr:colOff>
      <xdr:row>11</xdr:row>
      <xdr:rowOff>95250</xdr:rowOff>
    </xdr:from>
    <xdr:to>
      <xdr:col>10</xdr:col>
      <xdr:colOff>47625</xdr:colOff>
      <xdr:row>15</xdr:row>
      <xdr:rowOff>104775</xdr:rowOff>
    </xdr:to>
    <xdr:sp macro="" textlink="">
      <xdr:nvSpPr>
        <xdr:cNvPr id="2" name="テキスト ボックス 1">
          <a:extLst>
            <a:ext uri="{FF2B5EF4-FFF2-40B4-BE49-F238E27FC236}">
              <a16:creationId xmlns:a16="http://schemas.microsoft.com/office/drawing/2014/main" id="{69110E59-71DE-4C9A-9194-0E892DC4E745}"/>
            </a:ext>
          </a:extLst>
        </xdr:cNvPr>
        <xdr:cNvSpPr txBox="1"/>
      </xdr:nvSpPr>
      <xdr:spPr>
        <a:xfrm>
          <a:off x="5695950" y="2381250"/>
          <a:ext cx="571500" cy="69532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印</a:t>
          </a:r>
        </a:p>
      </xdr:txBody>
    </xdr:sp>
    <xdr:clientData/>
  </xdr:twoCellAnchor>
  <xdr:twoCellAnchor>
    <xdr:from>
      <xdr:col>7</xdr:col>
      <xdr:colOff>0</xdr:colOff>
      <xdr:row>8</xdr:row>
      <xdr:rowOff>133350</xdr:rowOff>
    </xdr:from>
    <xdr:to>
      <xdr:col>8</xdr:col>
      <xdr:colOff>190500</xdr:colOff>
      <xdr:row>10</xdr:row>
      <xdr:rowOff>95250</xdr:rowOff>
    </xdr:to>
    <xdr:sp macro="" textlink="">
      <xdr:nvSpPr>
        <xdr:cNvPr id="3" name="テキスト ボックス 2">
          <a:extLst>
            <a:ext uri="{FF2B5EF4-FFF2-40B4-BE49-F238E27FC236}">
              <a16:creationId xmlns:a16="http://schemas.microsoft.com/office/drawing/2014/main" id="{AA8E0A0F-1FE6-4EA1-9E93-D57D60528AB2}"/>
            </a:ext>
          </a:extLst>
        </xdr:cNvPr>
        <xdr:cNvSpPr txBox="1"/>
      </xdr:nvSpPr>
      <xdr:spPr>
        <a:xfrm>
          <a:off x="4581525" y="1905000"/>
          <a:ext cx="876300" cy="30480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押印必須</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190500</xdr:colOff>
      <xdr:row>9</xdr:row>
      <xdr:rowOff>114300</xdr:rowOff>
    </xdr:from>
    <xdr:to>
      <xdr:col>8</xdr:col>
      <xdr:colOff>542925</xdr:colOff>
      <xdr:row>11</xdr:row>
      <xdr:rowOff>114300</xdr:rowOff>
    </xdr:to>
    <xdr:cxnSp macro="">
      <xdr:nvCxnSpPr>
        <xdr:cNvPr id="4" name="直線矢印コネクタ 3">
          <a:extLst>
            <a:ext uri="{FF2B5EF4-FFF2-40B4-BE49-F238E27FC236}">
              <a16:creationId xmlns:a16="http://schemas.microsoft.com/office/drawing/2014/main" id="{57483456-E393-40BD-9C8E-40082BD05413}"/>
            </a:ext>
          </a:extLst>
        </xdr:cNvPr>
        <xdr:cNvCxnSpPr>
          <a:stCxn id="3" idx="3"/>
        </xdr:cNvCxnSpPr>
      </xdr:nvCxnSpPr>
      <xdr:spPr>
        <a:xfrm>
          <a:off x="5457825" y="2057400"/>
          <a:ext cx="352425" cy="3429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247650</xdr:colOff>
      <xdr:row>4</xdr:row>
      <xdr:rowOff>314325</xdr:rowOff>
    </xdr:from>
    <xdr:to>
      <xdr:col>6</xdr:col>
      <xdr:colOff>314325</xdr:colOff>
      <xdr:row>6</xdr:row>
      <xdr:rowOff>104775</xdr:rowOff>
    </xdr:to>
    <xdr:sp macro="" textlink="">
      <xdr:nvSpPr>
        <xdr:cNvPr id="5" name="テキスト ボックス 4">
          <a:extLst>
            <a:ext uri="{FF2B5EF4-FFF2-40B4-BE49-F238E27FC236}">
              <a16:creationId xmlns:a16="http://schemas.microsoft.com/office/drawing/2014/main" id="{49CC4C99-49FE-4D5A-B113-99492FA9248F}"/>
            </a:ext>
          </a:extLst>
        </xdr:cNvPr>
        <xdr:cNvSpPr txBox="1"/>
      </xdr:nvSpPr>
      <xdr:spPr>
        <a:xfrm>
          <a:off x="2085975" y="1200150"/>
          <a:ext cx="2124075" cy="333375"/>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申請日を記載してください。</a:t>
          </a:r>
        </a:p>
      </xdr:txBody>
    </xdr:sp>
    <xdr:clientData/>
  </xdr:twoCellAnchor>
  <xdr:twoCellAnchor>
    <xdr:from>
      <xdr:col>6</xdr:col>
      <xdr:colOff>342900</xdr:colOff>
      <xdr:row>5</xdr:row>
      <xdr:rowOff>85725</xdr:rowOff>
    </xdr:from>
    <xdr:to>
      <xdr:col>7</xdr:col>
      <xdr:colOff>304800</xdr:colOff>
      <xdr:row>6</xdr:row>
      <xdr:rowOff>19050</xdr:rowOff>
    </xdr:to>
    <xdr:cxnSp macro="">
      <xdr:nvCxnSpPr>
        <xdr:cNvPr id="6" name="直線矢印コネクタ 5">
          <a:extLst>
            <a:ext uri="{FF2B5EF4-FFF2-40B4-BE49-F238E27FC236}">
              <a16:creationId xmlns:a16="http://schemas.microsoft.com/office/drawing/2014/main" id="{2159DAFE-DCCB-4E65-9B04-57E0D202400D}"/>
            </a:ext>
          </a:extLst>
        </xdr:cNvPr>
        <xdr:cNvCxnSpPr/>
      </xdr:nvCxnSpPr>
      <xdr:spPr>
        <a:xfrm>
          <a:off x="4238625" y="1343025"/>
          <a:ext cx="647700" cy="1047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88B13-6B6B-41A1-A985-7640C54B8217}">
  <dimension ref="A1:I255"/>
  <sheetViews>
    <sheetView tabSelected="1" view="pageBreakPreview" zoomScaleNormal="100" zoomScaleSheetLayoutView="100" workbookViewId="0">
      <selection activeCell="B14" sqref="B14"/>
    </sheetView>
  </sheetViews>
  <sheetFormatPr defaultRowHeight="13.5" x14ac:dyDescent="0.4"/>
  <cols>
    <col min="1" max="1" width="3.75" style="1" customWidth="1"/>
    <col min="2" max="2" width="43" style="1" customWidth="1"/>
    <col min="3" max="3" width="7.625" style="1" customWidth="1"/>
    <col min="4" max="4" width="3.375" style="1" bestFit="1" customWidth="1"/>
    <col min="5" max="5" width="14.625" style="1" customWidth="1"/>
    <col min="6" max="6" width="12.375" style="1" customWidth="1"/>
    <col min="7" max="7" width="13" style="1" customWidth="1"/>
    <col min="8" max="8" width="27.625" style="1" bestFit="1" customWidth="1"/>
    <col min="9" max="9" width="25.5" style="1" bestFit="1" customWidth="1"/>
    <col min="10" max="16384" width="9" style="1"/>
  </cols>
  <sheetData>
    <row r="1" spans="1:3" ht="25.5" customHeight="1" x14ac:dyDescent="0.4">
      <c r="A1" s="13" t="s">
        <v>526</v>
      </c>
    </row>
    <row r="2" spans="1:3" ht="11.25" customHeight="1" x14ac:dyDescent="0.4"/>
    <row r="3" spans="1:3" x14ac:dyDescent="0.4">
      <c r="B3" s="1" t="s">
        <v>1054</v>
      </c>
    </row>
    <row r="4" spans="1:3" x14ac:dyDescent="0.4">
      <c r="B4" s="1" t="s">
        <v>1055</v>
      </c>
    </row>
    <row r="5" spans="1:3" x14ac:dyDescent="0.4">
      <c r="B5" s="1" t="s">
        <v>1056</v>
      </c>
    </row>
    <row r="6" spans="1:3" x14ac:dyDescent="0.4">
      <c r="B6" s="1" t="s">
        <v>1057</v>
      </c>
    </row>
    <row r="7" spans="1:3" x14ac:dyDescent="0.4">
      <c r="B7" s="1" t="s">
        <v>434</v>
      </c>
    </row>
    <row r="8" spans="1:3" ht="20.25" customHeight="1" x14ac:dyDescent="0.4"/>
    <row r="9" spans="1:3" s="14" customFormat="1" ht="18.75" customHeight="1" x14ac:dyDescent="0.4">
      <c r="A9" s="14">
        <v>1</v>
      </c>
      <c r="B9" s="14" t="s">
        <v>435</v>
      </c>
    </row>
    <row r="10" spans="1:3" s="14" customFormat="1" ht="18.75" customHeight="1" x14ac:dyDescent="0.4">
      <c r="A10" s="14" t="s">
        <v>5</v>
      </c>
      <c r="B10" s="14" t="s">
        <v>436</v>
      </c>
    </row>
    <row r="11" spans="1:3" ht="17.25" customHeight="1" x14ac:dyDescent="0.4">
      <c r="B11" s="1" t="s">
        <v>1058</v>
      </c>
    </row>
    <row r="12" spans="1:3" ht="17.25" customHeight="1" x14ac:dyDescent="0.4">
      <c r="B12" s="1" t="s">
        <v>1059</v>
      </c>
    </row>
    <row r="13" spans="1:3" ht="18.75" customHeight="1" x14ac:dyDescent="0.4"/>
    <row r="14" spans="1:3" s="14" customFormat="1" ht="18.75" customHeight="1" x14ac:dyDescent="0.4">
      <c r="A14" s="14" t="s">
        <v>5</v>
      </c>
      <c r="B14" s="14" t="s">
        <v>38</v>
      </c>
    </row>
    <row r="15" spans="1:3" ht="17.25" customHeight="1" x14ac:dyDescent="0.4">
      <c r="B15" s="1" t="s">
        <v>437</v>
      </c>
      <c r="C15" s="1" t="s">
        <v>1060</v>
      </c>
    </row>
    <row r="16" spans="1:3" ht="17.25" customHeight="1" x14ac:dyDescent="0.4">
      <c r="B16" s="1" t="s">
        <v>438</v>
      </c>
      <c r="C16" s="1" t="s">
        <v>1061</v>
      </c>
    </row>
    <row r="17" spans="1:5" ht="17.25" customHeight="1" x14ac:dyDescent="0.4">
      <c r="B17" s="1" t="s">
        <v>439</v>
      </c>
      <c r="C17" s="1" t="s">
        <v>1062</v>
      </c>
    </row>
    <row r="18" spans="1:5" ht="17.25" customHeight="1" x14ac:dyDescent="0.4"/>
    <row r="19" spans="1:5" ht="17.25" customHeight="1" x14ac:dyDescent="0.4">
      <c r="B19" s="1" t="s">
        <v>37</v>
      </c>
    </row>
    <row r="20" spans="1:5" ht="17.25" customHeight="1" x14ac:dyDescent="0.4">
      <c r="B20" s="1" t="s">
        <v>36</v>
      </c>
    </row>
    <row r="21" spans="1:5" ht="18.75" customHeight="1" x14ac:dyDescent="0.4"/>
    <row r="22" spans="1:5" s="14" customFormat="1" ht="18.75" customHeight="1" x14ac:dyDescent="0.4">
      <c r="A22" s="14" t="s">
        <v>5</v>
      </c>
      <c r="B22" s="14" t="s">
        <v>35</v>
      </c>
    </row>
    <row r="23" spans="1:5" ht="18.75" customHeight="1" x14ac:dyDescent="0.4">
      <c r="B23" s="1" t="s">
        <v>34</v>
      </c>
    </row>
    <row r="24" spans="1:5" ht="18.75" customHeight="1" x14ac:dyDescent="0.4">
      <c r="B24" s="1" t="s">
        <v>33</v>
      </c>
    </row>
    <row r="25" spans="1:5" ht="18.75" customHeight="1" x14ac:dyDescent="0.4">
      <c r="B25" s="1" t="s">
        <v>32</v>
      </c>
      <c r="C25" s="1" t="s">
        <v>31</v>
      </c>
      <c r="E25" s="1" t="s">
        <v>30</v>
      </c>
    </row>
    <row r="26" spans="1:5" ht="18.75" customHeight="1" x14ac:dyDescent="0.4">
      <c r="C26" s="1" t="s">
        <v>29</v>
      </c>
      <c r="E26" s="1" t="s">
        <v>28</v>
      </c>
    </row>
    <row r="27" spans="1:5" s="14" customFormat="1" ht="18.75" customHeight="1" x14ac:dyDescent="0.4">
      <c r="A27" s="14" t="s">
        <v>5</v>
      </c>
      <c r="B27" s="14" t="s">
        <v>27</v>
      </c>
    </row>
    <row r="28" spans="1:5" ht="17.25" customHeight="1" x14ac:dyDescent="0.4">
      <c r="B28" s="1" t="s">
        <v>1063</v>
      </c>
    </row>
    <row r="29" spans="1:5" ht="18.75" customHeight="1" x14ac:dyDescent="0.4"/>
    <row r="30" spans="1:5" ht="18.75" customHeight="1" x14ac:dyDescent="0.4">
      <c r="A30" s="14" t="s">
        <v>5</v>
      </c>
      <c r="B30" s="14" t="s">
        <v>524</v>
      </c>
    </row>
    <row r="31" spans="1:5" ht="18.75" customHeight="1" x14ac:dyDescent="0.4">
      <c r="A31" s="14"/>
      <c r="B31" s="1" t="s">
        <v>525</v>
      </c>
    </row>
    <row r="32" spans="1:5" ht="18.75" customHeight="1" x14ac:dyDescent="0.4">
      <c r="A32" s="14"/>
    </row>
    <row r="33" spans="1:2" ht="18.75" customHeight="1" x14ac:dyDescent="0.4"/>
    <row r="34" spans="1:2" ht="16.5" customHeight="1" x14ac:dyDescent="0.4"/>
    <row r="35" spans="1:2" ht="16.5" x14ac:dyDescent="0.4">
      <c r="A35" s="14">
        <v>2</v>
      </c>
      <c r="B35" s="14" t="s">
        <v>440</v>
      </c>
    </row>
    <row r="63" spans="2:2" ht="26.25" customHeight="1" x14ac:dyDescent="0.4">
      <c r="B63" s="3" t="s">
        <v>1064</v>
      </c>
    </row>
    <row r="64" spans="2:2" x14ac:dyDescent="0.4">
      <c r="B64" s="1" t="s">
        <v>1065</v>
      </c>
    </row>
    <row r="65" spans="2:2" x14ac:dyDescent="0.4">
      <c r="B65" s="1" t="s">
        <v>1066</v>
      </c>
    </row>
    <row r="66" spans="2:2" ht="22.5" customHeight="1" x14ac:dyDescent="0.4"/>
    <row r="79" spans="2:2" ht="16.5" customHeight="1" x14ac:dyDescent="0.4"/>
    <row r="80" spans="2:2" ht="16.5" customHeight="1" x14ac:dyDescent="0.4"/>
    <row r="82" spans="1:9" s="14" customFormat="1" ht="18.75" customHeight="1" x14ac:dyDescent="0.4">
      <c r="A82" s="14">
        <v>3</v>
      </c>
      <c r="B82" s="14" t="s">
        <v>26</v>
      </c>
      <c r="G82" s="15"/>
      <c r="H82" s="15"/>
      <c r="I82" s="15"/>
    </row>
    <row r="83" spans="1:9" ht="18.75" customHeight="1" x14ac:dyDescent="0.4">
      <c r="B83" s="1" t="s">
        <v>25</v>
      </c>
    </row>
    <row r="84" spans="1:9" ht="18.75" customHeight="1" x14ac:dyDescent="0.4"/>
    <row r="85" spans="1:9" ht="18.75" customHeight="1" x14ac:dyDescent="0.4">
      <c r="B85" s="1" t="s">
        <v>24</v>
      </c>
    </row>
    <row r="86" spans="1:9" ht="18.75" customHeight="1" x14ac:dyDescent="0.4"/>
    <row r="87" spans="1:9" x14ac:dyDescent="0.4">
      <c r="B87" s="163" t="s">
        <v>23</v>
      </c>
      <c r="C87" s="163"/>
      <c r="D87" s="163"/>
      <c r="E87" s="163"/>
      <c r="F87" s="163"/>
    </row>
    <row r="88" spans="1:9" ht="18.75" customHeight="1" x14ac:dyDescent="0.4">
      <c r="B88" s="153"/>
      <c r="C88" s="153"/>
      <c r="D88" s="153"/>
      <c r="E88" s="153"/>
      <c r="F88" s="153"/>
    </row>
    <row r="89" spans="1:9" ht="18.75" customHeight="1" x14ac:dyDescent="0.4">
      <c r="B89" s="1" t="s">
        <v>122</v>
      </c>
    </row>
    <row r="90" spans="1:9" ht="11.25" customHeight="1" x14ac:dyDescent="0.4"/>
    <row r="91" spans="1:9" ht="18.75" customHeight="1" x14ac:dyDescent="0.4">
      <c r="B91" s="1" t="s">
        <v>99</v>
      </c>
    </row>
    <row r="92" spans="1:9" ht="18.75" customHeight="1" x14ac:dyDescent="0.4">
      <c r="B92" s="1" t="s">
        <v>100</v>
      </c>
    </row>
    <row r="93" spans="1:9" ht="18.75" customHeight="1" x14ac:dyDescent="0.4"/>
    <row r="94" spans="1:9" ht="18.75" customHeight="1" x14ac:dyDescent="0.4"/>
    <row r="95" spans="1:9" s="14" customFormat="1" ht="18.75" customHeight="1" x14ac:dyDescent="0.4">
      <c r="A95" s="14">
        <v>4</v>
      </c>
      <c r="B95" s="14" t="s">
        <v>441</v>
      </c>
    </row>
    <row r="96" spans="1:9" ht="18.75" customHeight="1" x14ac:dyDescent="0.4"/>
    <row r="97" spans="1:2" ht="18.75" customHeight="1" x14ac:dyDescent="0.4">
      <c r="B97" s="1" t="s">
        <v>123</v>
      </c>
    </row>
    <row r="98" spans="1:2" ht="18.75" customHeight="1" x14ac:dyDescent="0.4">
      <c r="B98" s="1" t="s">
        <v>129</v>
      </c>
    </row>
    <row r="99" spans="1:2" ht="18.75" customHeight="1" x14ac:dyDescent="0.4">
      <c r="B99" s="1" t="s">
        <v>124</v>
      </c>
    </row>
    <row r="100" spans="1:2" ht="18.75" customHeight="1" x14ac:dyDescent="0.4">
      <c r="B100" s="1" t="s">
        <v>125</v>
      </c>
    </row>
    <row r="101" spans="1:2" ht="18.75" customHeight="1" x14ac:dyDescent="0.4">
      <c r="B101" s="1" t="s">
        <v>126</v>
      </c>
    </row>
    <row r="102" spans="1:2" ht="18.75" customHeight="1" x14ac:dyDescent="0.4">
      <c r="B102" s="1" t="s">
        <v>127</v>
      </c>
    </row>
    <row r="103" spans="1:2" ht="18.75" customHeight="1" x14ac:dyDescent="0.4">
      <c r="B103" s="1" t="s">
        <v>128</v>
      </c>
    </row>
    <row r="104" spans="1:2" ht="18.75" customHeight="1" x14ac:dyDescent="0.4"/>
    <row r="105" spans="1:2" ht="18.75" customHeight="1" x14ac:dyDescent="0.4"/>
    <row r="106" spans="1:2" s="14" customFormat="1" ht="18" customHeight="1" x14ac:dyDescent="0.4">
      <c r="A106" s="14">
        <v>5</v>
      </c>
      <c r="B106" s="14" t="s">
        <v>22</v>
      </c>
    </row>
    <row r="107" spans="1:2" ht="18.75" customHeight="1" x14ac:dyDescent="0.4">
      <c r="A107" s="12" t="s">
        <v>21</v>
      </c>
      <c r="B107" s="1" t="s">
        <v>20</v>
      </c>
    </row>
    <row r="108" spans="1:2" ht="18.75" customHeight="1" x14ac:dyDescent="0.4">
      <c r="A108" s="12"/>
      <c r="B108" s="1" t="s">
        <v>19</v>
      </c>
    </row>
    <row r="109" spans="1:2" ht="18.75" customHeight="1" x14ac:dyDescent="0.4">
      <c r="A109" s="12" t="s">
        <v>18</v>
      </c>
      <c r="B109" s="1" t="s">
        <v>17</v>
      </c>
    </row>
    <row r="110" spans="1:2" ht="18.75" customHeight="1" x14ac:dyDescent="0.4">
      <c r="A110" s="12"/>
      <c r="B110" s="1" t="s">
        <v>16</v>
      </c>
    </row>
    <row r="111" spans="1:2" ht="18.75" customHeight="1" x14ac:dyDescent="0.4">
      <c r="A111" s="12" t="s">
        <v>15</v>
      </c>
      <c r="B111" s="1" t="s">
        <v>14</v>
      </c>
    </row>
    <row r="112" spans="1:2" ht="18.75" customHeight="1" x14ac:dyDescent="0.4">
      <c r="A112" s="12"/>
      <c r="B112" s="1" t="s">
        <v>13</v>
      </c>
    </row>
    <row r="113" spans="1:6" ht="18.75" customHeight="1" x14ac:dyDescent="0.4">
      <c r="A113" s="12" t="s">
        <v>12</v>
      </c>
      <c r="B113" s="1" t="s">
        <v>1067</v>
      </c>
    </row>
    <row r="114" spans="1:6" ht="18.75" customHeight="1" x14ac:dyDescent="0.4">
      <c r="B114" s="1" t="s">
        <v>1068</v>
      </c>
    </row>
    <row r="115" spans="1:6" ht="18.75" customHeight="1" x14ac:dyDescent="0.4"/>
    <row r="116" spans="1:6" ht="38.25" customHeight="1" x14ac:dyDescent="0.4">
      <c r="A116" s="14">
        <v>6</v>
      </c>
      <c r="B116" s="14" t="s">
        <v>3</v>
      </c>
    </row>
    <row r="117" spans="1:6" ht="7.5" customHeight="1" x14ac:dyDescent="0.4"/>
    <row r="118" spans="1:6" ht="8.25" customHeight="1" thickBot="1" x14ac:dyDescent="0.45"/>
    <row r="119" spans="1:6" ht="24" customHeight="1" x14ac:dyDescent="0.4">
      <c r="A119" s="4"/>
      <c r="B119" s="164" t="s">
        <v>3</v>
      </c>
      <c r="C119" s="164"/>
      <c r="D119" s="164"/>
      <c r="E119" s="8" t="s">
        <v>10</v>
      </c>
      <c r="F119" s="9" t="s">
        <v>9</v>
      </c>
    </row>
    <row r="120" spans="1:6" ht="27.75" customHeight="1" x14ac:dyDescent="0.4">
      <c r="A120" s="16">
        <v>1</v>
      </c>
      <c r="B120" s="165" t="s">
        <v>465</v>
      </c>
      <c r="C120" s="165"/>
      <c r="D120" s="165"/>
      <c r="E120" s="17"/>
      <c r="F120" s="18"/>
    </row>
    <row r="121" spans="1:6" ht="27.75" customHeight="1" x14ac:dyDescent="0.4">
      <c r="A121" s="5">
        <v>2</v>
      </c>
      <c r="B121" s="162" t="s">
        <v>519</v>
      </c>
      <c r="C121" s="162"/>
      <c r="D121" s="162"/>
      <c r="E121" s="2"/>
      <c r="F121" s="6"/>
    </row>
    <row r="122" spans="1:6" ht="27.75" customHeight="1" x14ac:dyDescent="0.4">
      <c r="A122" s="5">
        <v>3</v>
      </c>
      <c r="B122" s="162" t="s">
        <v>520</v>
      </c>
      <c r="C122" s="162"/>
      <c r="D122" s="162"/>
      <c r="E122" s="2"/>
      <c r="F122" s="6"/>
    </row>
    <row r="123" spans="1:6" ht="27.75" customHeight="1" x14ac:dyDescent="0.4">
      <c r="A123" s="5">
        <v>4</v>
      </c>
      <c r="B123" s="162" t="s">
        <v>2</v>
      </c>
      <c r="C123" s="162"/>
      <c r="D123" s="162"/>
      <c r="E123" s="2" t="s">
        <v>8</v>
      </c>
      <c r="F123" s="156" t="s">
        <v>1069</v>
      </c>
    </row>
    <row r="124" spans="1:6" ht="27.75" customHeight="1" x14ac:dyDescent="0.4">
      <c r="A124" s="5">
        <v>5</v>
      </c>
      <c r="B124" s="161" t="s">
        <v>132</v>
      </c>
      <c r="C124" s="161"/>
      <c r="D124" s="161"/>
      <c r="E124" s="2" t="s">
        <v>8</v>
      </c>
      <c r="F124" s="156" t="s">
        <v>559</v>
      </c>
    </row>
    <row r="125" spans="1:6" ht="27.75" customHeight="1" x14ac:dyDescent="0.4">
      <c r="A125" s="5">
        <v>6</v>
      </c>
      <c r="B125" s="162" t="s">
        <v>521</v>
      </c>
      <c r="C125" s="162"/>
      <c r="D125" s="162"/>
      <c r="E125" s="2"/>
      <c r="F125" s="156"/>
    </row>
    <row r="126" spans="1:6" ht="47.25" customHeight="1" x14ac:dyDescent="0.4">
      <c r="A126" s="5">
        <v>7</v>
      </c>
      <c r="B126" s="161" t="s">
        <v>133</v>
      </c>
      <c r="C126" s="161"/>
      <c r="D126" s="161"/>
      <c r="E126" s="2" t="s">
        <v>8</v>
      </c>
      <c r="F126" s="156"/>
    </row>
    <row r="127" spans="1:6" ht="27.75" customHeight="1" x14ac:dyDescent="0.4">
      <c r="A127" s="5">
        <v>8</v>
      </c>
      <c r="B127" s="162" t="s">
        <v>1</v>
      </c>
      <c r="C127" s="162"/>
      <c r="D127" s="162"/>
      <c r="E127" s="2" t="s">
        <v>8</v>
      </c>
      <c r="F127" s="156" t="s">
        <v>1069</v>
      </c>
    </row>
    <row r="128" spans="1:6" ht="27.75" customHeight="1" x14ac:dyDescent="0.4">
      <c r="A128" s="5">
        <v>9</v>
      </c>
      <c r="B128" s="162" t="s">
        <v>522</v>
      </c>
      <c r="C128" s="162"/>
      <c r="D128" s="162"/>
      <c r="E128" s="2"/>
      <c r="F128" s="156"/>
    </row>
    <row r="129" spans="1:6" ht="27.75" customHeight="1" x14ac:dyDescent="0.4">
      <c r="A129" s="5">
        <v>10</v>
      </c>
      <c r="B129" s="162" t="s">
        <v>0</v>
      </c>
      <c r="C129" s="162"/>
      <c r="D129" s="162"/>
      <c r="E129" s="2" t="s">
        <v>8</v>
      </c>
      <c r="F129" s="156" t="s">
        <v>1069</v>
      </c>
    </row>
    <row r="130" spans="1:6" ht="27.75" customHeight="1" thickBot="1" x14ac:dyDescent="0.45">
      <c r="A130" s="7">
        <v>11</v>
      </c>
      <c r="B130" s="159" t="s">
        <v>523</v>
      </c>
      <c r="C130" s="159"/>
      <c r="D130" s="159"/>
      <c r="E130" s="10"/>
      <c r="F130" s="11"/>
    </row>
    <row r="131" spans="1:6" ht="30" customHeight="1" x14ac:dyDescent="0.4">
      <c r="B131" s="157"/>
      <c r="C131" s="157"/>
      <c r="D131" s="157"/>
    </row>
    <row r="132" spans="1:6" s="3" customFormat="1" ht="32.25" customHeight="1" x14ac:dyDescent="0.4">
      <c r="A132" s="14" t="s">
        <v>5</v>
      </c>
      <c r="B132" s="14" t="s">
        <v>1070</v>
      </c>
    </row>
    <row r="133" spans="1:6" ht="19.5" customHeight="1" x14ac:dyDescent="0.4">
      <c r="B133" s="1" t="s">
        <v>130</v>
      </c>
    </row>
    <row r="134" spans="1:6" ht="19.5" customHeight="1" x14ac:dyDescent="0.4">
      <c r="B134" s="1" t="s">
        <v>131</v>
      </c>
    </row>
    <row r="135" spans="1:6" ht="19.5" customHeight="1" x14ac:dyDescent="0.4">
      <c r="B135" s="1" t="s">
        <v>11</v>
      </c>
    </row>
    <row r="136" spans="1:6" ht="19.5" customHeight="1" x14ac:dyDescent="0.4"/>
    <row r="137" spans="1:6" x14ac:dyDescent="0.4">
      <c r="B137" s="1" t="s">
        <v>1071</v>
      </c>
    </row>
    <row r="138" spans="1:6" x14ac:dyDescent="0.4">
      <c r="B138" s="160" t="s">
        <v>1072</v>
      </c>
      <c r="C138" s="160"/>
      <c r="D138" s="160"/>
      <c r="E138" s="160"/>
      <c r="F138" s="160"/>
    </row>
    <row r="139" spans="1:6" x14ac:dyDescent="0.4">
      <c r="B139" s="157"/>
      <c r="C139" s="157"/>
      <c r="D139" s="157"/>
      <c r="E139" s="157"/>
      <c r="F139" s="157"/>
    </row>
    <row r="140" spans="1:6" ht="19.5" customHeight="1" x14ac:dyDescent="0.4">
      <c r="B140" s="1" t="s">
        <v>7</v>
      </c>
    </row>
    <row r="141" spans="1:6" ht="19.5" customHeight="1" x14ac:dyDescent="0.4">
      <c r="B141" s="1" t="s">
        <v>6</v>
      </c>
    </row>
    <row r="142" spans="1:6" ht="19.5" customHeight="1" x14ac:dyDescent="0.4">
      <c r="B142" s="1" t="s">
        <v>558</v>
      </c>
    </row>
    <row r="143" spans="1:6" ht="7.5" customHeight="1" x14ac:dyDescent="0.4"/>
    <row r="144" spans="1:6" x14ac:dyDescent="0.4">
      <c r="B144" s="1" t="s">
        <v>1073</v>
      </c>
    </row>
    <row r="146" spans="1:6" x14ac:dyDescent="0.4">
      <c r="B146" s="1" t="s">
        <v>1074</v>
      </c>
    </row>
    <row r="147" spans="1:6" x14ac:dyDescent="0.4">
      <c r="B147" s="1" t="s">
        <v>1075</v>
      </c>
    </row>
    <row r="149" spans="1:6" s="3" customFormat="1" ht="31.5" customHeight="1" x14ac:dyDescent="0.4">
      <c r="A149" s="3" t="s">
        <v>5</v>
      </c>
      <c r="B149" s="14" t="s">
        <v>4</v>
      </c>
    </row>
    <row r="150" spans="1:6" s="14" customFormat="1" ht="18" customHeight="1" x14ac:dyDescent="0.4">
      <c r="A150" s="1">
        <v>1</v>
      </c>
      <c r="B150" s="1" t="s">
        <v>1076</v>
      </c>
      <c r="C150" s="1"/>
      <c r="D150" s="1"/>
      <c r="E150" s="1"/>
      <c r="F150" s="1"/>
    </row>
    <row r="151" spans="1:6" s="14" customFormat="1" ht="18" customHeight="1" x14ac:dyDescent="0.4">
      <c r="B151" s="1" t="s">
        <v>1077</v>
      </c>
    </row>
    <row r="152" spans="1:6" s="14" customFormat="1" ht="18" customHeight="1" x14ac:dyDescent="0.4">
      <c r="A152" s="1"/>
      <c r="B152" s="1" t="s">
        <v>1078</v>
      </c>
      <c r="C152" s="1"/>
      <c r="D152" s="1"/>
      <c r="E152" s="1"/>
      <c r="F152" s="1"/>
    </row>
    <row r="153" spans="1:6" s="14" customFormat="1" ht="18" customHeight="1" x14ac:dyDescent="0.4">
      <c r="A153" s="1"/>
      <c r="B153" s="1"/>
      <c r="C153" s="1"/>
      <c r="D153" s="1"/>
      <c r="E153" s="1"/>
      <c r="F153" s="1"/>
    </row>
    <row r="154" spans="1:6" s="14" customFormat="1" ht="18" customHeight="1" x14ac:dyDescent="0.4">
      <c r="A154" s="1"/>
      <c r="B154" s="1" t="s">
        <v>1079</v>
      </c>
      <c r="C154" s="1"/>
      <c r="D154" s="1"/>
      <c r="E154" s="1"/>
      <c r="F154" s="1"/>
    </row>
    <row r="155" spans="1:6" s="14" customFormat="1" ht="18" customHeight="1" x14ac:dyDescent="0.4">
      <c r="A155" s="1"/>
      <c r="B155" s="1" t="s">
        <v>1080</v>
      </c>
      <c r="C155" s="1"/>
      <c r="D155" s="1"/>
      <c r="E155" s="1"/>
      <c r="F155" s="1"/>
    </row>
    <row r="156" spans="1:6" s="14" customFormat="1" ht="18" customHeight="1" x14ac:dyDescent="0.4">
      <c r="A156" s="1"/>
      <c r="B156" s="1" t="s">
        <v>1081</v>
      </c>
      <c r="C156" s="1"/>
      <c r="D156" s="1"/>
      <c r="E156" s="1"/>
      <c r="F156" s="1"/>
    </row>
    <row r="157" spans="1:6" s="14" customFormat="1" ht="18" customHeight="1" x14ac:dyDescent="0.4">
      <c r="A157" s="1"/>
      <c r="B157" s="1"/>
      <c r="C157" s="1"/>
      <c r="D157" s="1"/>
      <c r="E157" s="1"/>
      <c r="F157" s="1"/>
    </row>
    <row r="158" spans="1:6" x14ac:dyDescent="0.4">
      <c r="B158" s="1" t="s">
        <v>1082</v>
      </c>
    </row>
    <row r="159" spans="1:6" x14ac:dyDescent="0.4">
      <c r="B159" s="1" t="s">
        <v>1083</v>
      </c>
    </row>
    <row r="160" spans="1:6" ht="35.25" customHeight="1" x14ac:dyDescent="0.4"/>
    <row r="161" spans="1:2" x14ac:dyDescent="0.4">
      <c r="A161" s="1">
        <v>2</v>
      </c>
      <c r="B161" s="1" t="s">
        <v>1084</v>
      </c>
    </row>
    <row r="162" spans="1:2" x14ac:dyDescent="0.4">
      <c r="B162" s="1" t="s">
        <v>1085</v>
      </c>
    </row>
    <row r="163" spans="1:2" x14ac:dyDescent="0.4">
      <c r="B163" s="1" t="s">
        <v>1086</v>
      </c>
    </row>
    <row r="164" spans="1:2" x14ac:dyDescent="0.4">
      <c r="B164" s="1" t="s">
        <v>1087</v>
      </c>
    </row>
    <row r="165" spans="1:2" ht="34.5" customHeight="1" x14ac:dyDescent="0.4"/>
    <row r="166" spans="1:2" ht="34.5" customHeight="1" x14ac:dyDescent="0.4"/>
    <row r="167" spans="1:2" ht="34.5" customHeight="1" x14ac:dyDescent="0.4"/>
    <row r="168" spans="1:2" ht="34.5" customHeight="1" x14ac:dyDescent="0.4"/>
    <row r="169" spans="1:2" ht="34.5" customHeight="1" x14ac:dyDescent="0.4"/>
    <row r="170" spans="1:2" ht="34.5" customHeight="1" x14ac:dyDescent="0.4"/>
    <row r="171" spans="1:2" ht="34.5" customHeight="1" x14ac:dyDescent="0.4"/>
    <row r="172" spans="1:2" ht="34.5" customHeight="1" x14ac:dyDescent="0.4"/>
    <row r="173" spans="1:2" ht="34.5" customHeight="1" x14ac:dyDescent="0.4"/>
    <row r="174" spans="1:2" ht="19.5" customHeight="1" x14ac:dyDescent="0.4"/>
    <row r="175" spans="1:2" ht="19.5" customHeight="1" x14ac:dyDescent="0.4"/>
    <row r="176" spans="1:2" ht="19.5" customHeight="1" x14ac:dyDescent="0.4"/>
    <row r="177" ht="19.5" customHeight="1" x14ac:dyDescent="0.4"/>
    <row r="178" ht="19.5" customHeight="1" x14ac:dyDescent="0.4"/>
    <row r="179" ht="19.5" customHeight="1" x14ac:dyDescent="0.4"/>
    <row r="180" ht="33" customHeight="1" x14ac:dyDescent="0.4"/>
    <row r="181" ht="19.5" customHeight="1" x14ac:dyDescent="0.4"/>
    <row r="182" ht="19.5" customHeight="1" x14ac:dyDescent="0.4"/>
    <row r="183" ht="19.5" customHeight="1" x14ac:dyDescent="0.4"/>
    <row r="184" ht="19.5" customHeight="1" x14ac:dyDescent="0.4"/>
    <row r="185" ht="19.5" customHeight="1" x14ac:dyDescent="0.4"/>
    <row r="186" ht="19.5" customHeight="1" x14ac:dyDescent="0.4"/>
    <row r="187" ht="19.5" customHeight="1" x14ac:dyDescent="0.4"/>
    <row r="188" ht="19.5" customHeight="1" x14ac:dyDescent="0.4"/>
    <row r="189" ht="19.5" customHeight="1" x14ac:dyDescent="0.4"/>
    <row r="190" ht="19.5" customHeight="1" x14ac:dyDescent="0.4"/>
    <row r="191" ht="19.5" customHeight="1" x14ac:dyDescent="0.4"/>
    <row r="192" ht="19.5" customHeight="1" x14ac:dyDescent="0.4"/>
    <row r="193" ht="19.5" customHeight="1" x14ac:dyDescent="0.4"/>
    <row r="194" ht="19.5" customHeight="1" x14ac:dyDescent="0.4"/>
    <row r="195" ht="19.5" customHeight="1" x14ac:dyDescent="0.4"/>
    <row r="196" ht="19.5" customHeight="1" x14ac:dyDescent="0.4"/>
    <row r="197" ht="19.5" customHeight="1" x14ac:dyDescent="0.4"/>
    <row r="198" ht="19.5" customHeight="1" x14ac:dyDescent="0.4"/>
    <row r="199" ht="19.5" customHeight="1" x14ac:dyDescent="0.4"/>
    <row r="200" ht="19.5" customHeight="1" x14ac:dyDescent="0.4"/>
    <row r="201" ht="19.5" customHeight="1" x14ac:dyDescent="0.4"/>
    <row r="202" ht="19.5" customHeight="1" x14ac:dyDescent="0.4"/>
    <row r="203" ht="19.5" customHeight="1" x14ac:dyDescent="0.4"/>
    <row r="204" ht="19.5" customHeight="1" x14ac:dyDescent="0.4"/>
    <row r="205" ht="19.5" customHeight="1" x14ac:dyDescent="0.4"/>
    <row r="206" ht="19.5" customHeight="1" x14ac:dyDescent="0.4"/>
    <row r="207" ht="19.5" customHeight="1" x14ac:dyDescent="0.4"/>
    <row r="208" ht="66.75" customHeight="1" x14ac:dyDescent="0.4"/>
    <row r="209" spans="1:2" ht="66.75" customHeight="1" x14ac:dyDescent="0.4"/>
    <row r="210" spans="1:2" ht="19.5" customHeight="1" x14ac:dyDescent="0.4"/>
    <row r="211" spans="1:2" ht="19.5" customHeight="1" x14ac:dyDescent="0.4"/>
    <row r="212" spans="1:2" ht="19.5" customHeight="1" x14ac:dyDescent="0.4"/>
    <row r="213" spans="1:2" ht="19.5" customHeight="1" x14ac:dyDescent="0.4"/>
    <row r="214" spans="1:2" s="128" customFormat="1" ht="20.25" customHeight="1" x14ac:dyDescent="0.4">
      <c r="A214" s="128" t="s">
        <v>5</v>
      </c>
      <c r="B214" s="128" t="s">
        <v>557</v>
      </c>
    </row>
    <row r="215" spans="1:2" ht="19.5" customHeight="1" x14ac:dyDescent="0.4"/>
    <row r="242" spans="1:1" s="158" customFormat="1" ht="22.5" customHeight="1" x14ac:dyDescent="0.4">
      <c r="A242" s="158" t="s">
        <v>1088</v>
      </c>
    </row>
    <row r="243" spans="1:1" s="158" customFormat="1" ht="12" customHeight="1" x14ac:dyDescent="0.4"/>
    <row r="244" spans="1:1" s="158" customFormat="1" ht="22.5" customHeight="1" x14ac:dyDescent="0.4">
      <c r="A244" s="158" t="s">
        <v>1089</v>
      </c>
    </row>
    <row r="245" spans="1:1" s="158" customFormat="1" ht="12" customHeight="1" x14ac:dyDescent="0.4"/>
    <row r="246" spans="1:1" s="158" customFormat="1" ht="22.5" customHeight="1" x14ac:dyDescent="0.4">
      <c r="A246" s="158" t="s">
        <v>1090</v>
      </c>
    </row>
    <row r="247" spans="1:1" s="158" customFormat="1" ht="12" customHeight="1" x14ac:dyDescent="0.4"/>
    <row r="248" spans="1:1" s="158" customFormat="1" ht="22.5" customHeight="1" x14ac:dyDescent="0.4">
      <c r="A248" s="158" t="s">
        <v>1091</v>
      </c>
    </row>
    <row r="249" spans="1:1" s="158" customFormat="1" ht="22.5" customHeight="1" x14ac:dyDescent="0.4">
      <c r="A249" s="158" t="s">
        <v>1092</v>
      </c>
    </row>
    <row r="250" spans="1:1" s="158" customFormat="1" ht="12" customHeight="1" x14ac:dyDescent="0.4"/>
    <row r="251" spans="1:1" s="158" customFormat="1" ht="22.5" customHeight="1" x14ac:dyDescent="0.4">
      <c r="A251" s="158" t="s">
        <v>1093</v>
      </c>
    </row>
    <row r="252" spans="1:1" s="158" customFormat="1" ht="22.5" customHeight="1" x14ac:dyDescent="0.4">
      <c r="A252" s="158" t="s">
        <v>1094</v>
      </c>
    </row>
    <row r="253" spans="1:1" s="158" customFormat="1" ht="12" customHeight="1" x14ac:dyDescent="0.4"/>
    <row r="254" spans="1:1" s="158" customFormat="1" ht="22.5" customHeight="1" x14ac:dyDescent="0.4">
      <c r="A254" s="158" t="s">
        <v>1095</v>
      </c>
    </row>
    <row r="255" spans="1:1" s="158" customFormat="1" ht="22.5" customHeight="1" x14ac:dyDescent="0.4">
      <c r="A255" s="158" t="s">
        <v>1096</v>
      </c>
    </row>
  </sheetData>
  <mergeCells count="14">
    <mergeCell ref="B123:D123"/>
    <mergeCell ref="B87:F87"/>
    <mergeCell ref="B119:D119"/>
    <mergeCell ref="B120:D120"/>
    <mergeCell ref="B121:D121"/>
    <mergeCell ref="B122:D122"/>
    <mergeCell ref="B130:D130"/>
    <mergeCell ref="B138:F138"/>
    <mergeCell ref="B124:D124"/>
    <mergeCell ref="B125:D125"/>
    <mergeCell ref="B126:D126"/>
    <mergeCell ref="B127:D127"/>
    <mergeCell ref="B128:D128"/>
    <mergeCell ref="B129:D129"/>
  </mergeCells>
  <phoneticPr fontId="2"/>
  <pageMargins left="0.70866141732283472" right="0.31496062992125984" top="0.55118110236220474" bottom="0.55118110236220474" header="0.31496062992125984" footer="0.31496062992125984"/>
  <pageSetup paperSize="9" fitToHeight="0" orientation="portrait" r:id="rId1"/>
  <rowBreaks count="5" manualBreakCount="5">
    <brk id="32" max="16383" man="1"/>
    <brk id="80" max="16383" man="1"/>
    <brk id="115" max="16383" man="1"/>
    <brk id="148" max="16383" man="1"/>
    <brk id="178"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0E7DE-D5EA-46E4-8D49-7175FB5A2A63}">
  <sheetPr>
    <pageSetUpPr fitToPage="1"/>
  </sheetPr>
  <dimension ref="A1:K35"/>
  <sheetViews>
    <sheetView workbookViewId="0">
      <selection activeCell="A2" sqref="A2:J2"/>
    </sheetView>
  </sheetViews>
  <sheetFormatPr defaultRowHeight="13.5" x14ac:dyDescent="0.4"/>
  <cols>
    <col min="1" max="1" width="9" style="19" customWidth="1"/>
    <col min="2" max="2" width="13.625" style="19" customWidth="1"/>
    <col min="3" max="4" width="8.25" style="19" bestFit="1" customWidth="1"/>
    <col min="5" max="5" width="10.625" style="19" customWidth="1"/>
    <col min="6" max="6" width="3.375" style="19" bestFit="1" customWidth="1"/>
    <col min="7" max="7" width="7.5" style="19" customWidth="1"/>
    <col min="8" max="8" width="3.375" style="19" bestFit="1" customWidth="1"/>
    <col min="9" max="9" width="8.125" style="19" customWidth="1"/>
    <col min="10" max="10" width="3.375" style="19" bestFit="1" customWidth="1"/>
    <col min="11" max="11" width="4.625" style="19" customWidth="1"/>
    <col min="12" max="12" width="3.125" style="19" customWidth="1"/>
    <col min="13" max="16384" width="9" style="19"/>
  </cols>
  <sheetData>
    <row r="1" spans="1:11" x14ac:dyDescent="0.4">
      <c r="A1" s="19" t="s">
        <v>468</v>
      </c>
    </row>
    <row r="2" spans="1:11" ht="17.25" x14ac:dyDescent="0.4">
      <c r="A2" s="342" t="s">
        <v>527</v>
      </c>
      <c r="B2" s="342"/>
      <c r="C2" s="342"/>
      <c r="D2" s="342"/>
      <c r="E2" s="342"/>
      <c r="F2" s="342"/>
      <c r="G2" s="342"/>
      <c r="H2" s="342"/>
      <c r="I2" s="342"/>
      <c r="J2" s="342"/>
    </row>
    <row r="3" spans="1:11" ht="17.25" x14ac:dyDescent="0.4">
      <c r="A3" s="43"/>
      <c r="B3" s="43"/>
      <c r="C3" s="43"/>
      <c r="D3" s="43"/>
      <c r="E3" s="43"/>
      <c r="F3" s="43"/>
      <c r="G3" s="43"/>
      <c r="H3" s="43"/>
      <c r="I3" s="43"/>
      <c r="J3" s="43"/>
    </row>
    <row r="4" spans="1:11" ht="17.25" customHeight="1" x14ac:dyDescent="0.4">
      <c r="F4" s="19" t="s">
        <v>41</v>
      </c>
      <c r="H4" s="19" t="s">
        <v>40</v>
      </c>
      <c r="J4" s="19" t="s">
        <v>83</v>
      </c>
    </row>
    <row r="6" spans="1:11" ht="16.5" customHeight="1" x14ac:dyDescent="0.4">
      <c r="A6" s="19" t="s">
        <v>82</v>
      </c>
    </row>
    <row r="7" spans="1:11" ht="14.25" thickBot="1" x14ac:dyDescent="0.45">
      <c r="I7" s="19" t="s">
        <v>443</v>
      </c>
    </row>
    <row r="8" spans="1:11" ht="29.25" customHeight="1" x14ac:dyDescent="0.4">
      <c r="B8" s="19" t="s">
        <v>52</v>
      </c>
      <c r="C8" s="380"/>
      <c r="D8" s="380"/>
      <c r="E8" s="380"/>
      <c r="F8" s="380"/>
      <c r="G8" s="380"/>
      <c r="H8" s="44"/>
      <c r="I8" s="45"/>
      <c r="J8" s="46"/>
      <c r="K8" s="47"/>
    </row>
    <row r="9" spans="1:11" ht="29.25" customHeight="1" x14ac:dyDescent="0.4">
      <c r="A9" s="19" t="s">
        <v>81</v>
      </c>
      <c r="B9" s="19" t="s">
        <v>65</v>
      </c>
      <c r="C9" s="332"/>
      <c r="D9" s="332"/>
      <c r="E9" s="332"/>
      <c r="F9" s="332"/>
      <c r="G9" s="332"/>
      <c r="H9" s="44"/>
      <c r="I9" s="48"/>
      <c r="J9" s="28"/>
      <c r="K9" s="49"/>
    </row>
    <row r="10" spans="1:11" ht="29.25" customHeight="1" thickBot="1" x14ac:dyDescent="0.45">
      <c r="B10" s="19" t="s">
        <v>64</v>
      </c>
      <c r="C10" s="332"/>
      <c r="D10" s="332"/>
      <c r="E10" s="332"/>
      <c r="F10" s="332"/>
      <c r="G10" s="332"/>
      <c r="H10" s="44"/>
      <c r="I10" s="50"/>
      <c r="J10" s="51"/>
      <c r="K10" s="52"/>
    </row>
    <row r="13" spans="1:11" x14ac:dyDescent="0.4">
      <c r="A13" s="19" t="s">
        <v>80</v>
      </c>
    </row>
    <row r="14" spans="1:11" x14ac:dyDescent="0.4">
      <c r="A14" s="19" t="s">
        <v>79</v>
      </c>
    </row>
    <row r="16" spans="1:11" x14ac:dyDescent="0.4">
      <c r="B16" s="44"/>
      <c r="C16" s="44"/>
      <c r="F16" s="382" t="s">
        <v>78</v>
      </c>
      <c r="G16" s="382"/>
      <c r="H16" s="382"/>
      <c r="I16" s="382"/>
      <c r="J16" s="382"/>
      <c r="K16" s="382"/>
    </row>
    <row r="17" spans="1:11" ht="14.25" thickBot="1" x14ac:dyDescent="0.45">
      <c r="B17" s="44"/>
      <c r="C17" s="44"/>
      <c r="F17" s="383" t="s">
        <v>77</v>
      </c>
      <c r="G17" s="383"/>
      <c r="H17" s="383"/>
      <c r="I17" s="383"/>
      <c r="J17" s="383"/>
      <c r="K17" s="383"/>
    </row>
    <row r="18" spans="1:11" ht="33" customHeight="1" x14ac:dyDescent="0.4">
      <c r="A18" s="28"/>
      <c r="B18" s="28"/>
      <c r="C18" s="44"/>
      <c r="D18" s="44"/>
      <c r="E18" s="44"/>
      <c r="F18" s="44"/>
      <c r="G18" s="44"/>
      <c r="H18" s="44"/>
      <c r="I18" s="45"/>
      <c r="J18" s="46"/>
      <c r="K18" s="47"/>
    </row>
    <row r="19" spans="1:11" ht="33" customHeight="1" x14ac:dyDescent="0.4">
      <c r="A19" s="28"/>
      <c r="B19" s="28"/>
      <c r="C19" s="44"/>
      <c r="D19" s="44"/>
      <c r="E19" s="44"/>
      <c r="F19" s="44"/>
      <c r="G19" s="44"/>
      <c r="H19" s="44"/>
      <c r="I19" s="48"/>
      <c r="J19" s="28"/>
      <c r="K19" s="49"/>
    </row>
    <row r="20" spans="1:11" ht="33" customHeight="1" thickBot="1" x14ac:dyDescent="0.45">
      <c r="A20" s="28"/>
      <c r="B20" s="28"/>
      <c r="C20" s="44"/>
      <c r="D20" s="44"/>
      <c r="E20" s="44"/>
      <c r="F20" s="44"/>
      <c r="G20" s="44"/>
      <c r="H20" s="44"/>
      <c r="I20" s="50"/>
      <c r="J20" s="51"/>
      <c r="K20" s="52"/>
    </row>
    <row r="22" spans="1:11" ht="16.5" customHeight="1" x14ac:dyDescent="0.4">
      <c r="A22" s="19" t="s">
        <v>76</v>
      </c>
    </row>
    <row r="23" spans="1:11" ht="16.5" customHeight="1" x14ac:dyDescent="0.4"/>
    <row r="24" spans="1:11" ht="16.5" customHeight="1" x14ac:dyDescent="0.4">
      <c r="A24" s="19" t="s">
        <v>75</v>
      </c>
      <c r="B24" s="381" t="s">
        <v>74</v>
      </c>
      <c r="C24" s="381"/>
      <c r="D24" s="19" t="s">
        <v>73</v>
      </c>
      <c r="E24" s="301" t="s">
        <v>72</v>
      </c>
      <c r="F24" s="301"/>
      <c r="G24" s="301"/>
      <c r="H24" s="301"/>
      <c r="I24" s="301"/>
    </row>
    <row r="25" spans="1:11" ht="11.25" customHeight="1" x14ac:dyDescent="0.4">
      <c r="B25" s="54"/>
      <c r="C25" s="54"/>
      <c r="E25" s="29"/>
      <c r="F25" s="29"/>
      <c r="G25" s="29"/>
      <c r="H25" s="29"/>
      <c r="I25" s="29"/>
    </row>
    <row r="26" spans="1:11" ht="16.5" customHeight="1" x14ac:dyDescent="0.4">
      <c r="A26" s="19" t="s">
        <v>71</v>
      </c>
      <c r="B26" s="19" t="s">
        <v>70</v>
      </c>
    </row>
    <row r="27" spans="1:11" ht="16.5" customHeight="1" x14ac:dyDescent="0.4">
      <c r="B27" s="19" t="s">
        <v>69</v>
      </c>
    </row>
    <row r="28" spans="1:11" ht="16.5" customHeight="1" x14ac:dyDescent="0.4">
      <c r="B28" s="19" t="s">
        <v>68</v>
      </c>
    </row>
    <row r="29" spans="1:11" ht="16.5" customHeight="1" x14ac:dyDescent="0.4">
      <c r="B29" s="19" t="s">
        <v>67</v>
      </c>
    </row>
    <row r="30" spans="1:11" ht="16.5" customHeight="1" x14ac:dyDescent="0.4">
      <c r="B30" s="19" t="s">
        <v>444</v>
      </c>
    </row>
    <row r="32" spans="1:11" ht="16.5" customHeight="1" thickBot="1" x14ac:dyDescent="0.45">
      <c r="I32" s="379" t="s">
        <v>63</v>
      </c>
      <c r="J32" s="379"/>
      <c r="K32" s="379"/>
    </row>
    <row r="33" spans="1:11" ht="30" customHeight="1" x14ac:dyDescent="0.4">
      <c r="B33" s="19" t="s">
        <v>52</v>
      </c>
      <c r="C33" s="285"/>
      <c r="D33" s="285"/>
      <c r="E33" s="285"/>
      <c r="F33" s="285"/>
      <c r="G33" s="285"/>
      <c r="H33" s="44"/>
      <c r="I33" s="45"/>
      <c r="J33" s="46"/>
      <c r="K33" s="47"/>
    </row>
    <row r="34" spans="1:11" ht="30" customHeight="1" x14ac:dyDescent="0.4">
      <c r="A34" s="19" t="s">
        <v>66</v>
      </c>
      <c r="B34" s="19" t="s">
        <v>65</v>
      </c>
      <c r="C34" s="288"/>
      <c r="D34" s="288"/>
      <c r="E34" s="288"/>
      <c r="F34" s="288"/>
      <c r="G34" s="288"/>
      <c r="H34" s="44"/>
      <c r="I34" s="48"/>
      <c r="J34" s="28"/>
      <c r="K34" s="49"/>
    </row>
    <row r="35" spans="1:11" ht="30" customHeight="1" thickBot="1" x14ac:dyDescent="0.45">
      <c r="B35" s="19" t="s">
        <v>64</v>
      </c>
      <c r="C35" s="288"/>
      <c r="D35" s="288"/>
      <c r="E35" s="288"/>
      <c r="F35" s="288"/>
      <c r="G35" s="288"/>
      <c r="H35" s="44"/>
      <c r="I35" s="50"/>
      <c r="J35" s="51"/>
      <c r="K35" s="52"/>
    </row>
  </sheetData>
  <mergeCells count="12">
    <mergeCell ref="I32:K32"/>
    <mergeCell ref="C33:G33"/>
    <mergeCell ref="C34:G34"/>
    <mergeCell ref="C35:G35"/>
    <mergeCell ref="A2:J2"/>
    <mergeCell ref="C8:G8"/>
    <mergeCell ref="C9:G9"/>
    <mergeCell ref="C10:G10"/>
    <mergeCell ref="B24:C24"/>
    <mergeCell ref="E24:I24"/>
    <mergeCell ref="F16:K16"/>
    <mergeCell ref="F17:K17"/>
  </mergeCells>
  <phoneticPr fontId="2"/>
  <pageMargins left="1.1023622047244095" right="0.31496062992125984" top="0.55118110236220474" bottom="0.55118110236220474" header="0.31496062992125984" footer="0.31496062992125984"/>
  <pageSetup paperSize="9" orientation="portrait" horizontalDpi="1200" verticalDpi="12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6AEBA-06B4-4061-948C-8E9B3581257D}">
  <dimension ref="A1:K35"/>
  <sheetViews>
    <sheetView workbookViewId="0">
      <selection activeCell="O8" sqref="O8"/>
    </sheetView>
  </sheetViews>
  <sheetFormatPr defaultRowHeight="13.5" x14ac:dyDescent="0.4"/>
  <cols>
    <col min="1" max="1" width="9" style="19" customWidth="1"/>
    <col min="2" max="2" width="13.625" style="19" customWidth="1"/>
    <col min="3" max="4" width="8.25" style="19" bestFit="1" customWidth="1"/>
    <col min="5" max="5" width="11.625" style="19" bestFit="1" customWidth="1"/>
    <col min="6" max="6" width="3.375" style="19" bestFit="1" customWidth="1"/>
    <col min="7" max="7" width="7.5" style="19" customWidth="1"/>
    <col min="8" max="8" width="3.375" style="19" bestFit="1" customWidth="1"/>
    <col min="9" max="9" width="8.125" style="19" customWidth="1"/>
    <col min="10" max="10" width="3.375" style="19" bestFit="1" customWidth="1"/>
    <col min="11" max="11" width="4.625" style="19" customWidth="1"/>
    <col min="12" max="12" width="3.125" style="19" customWidth="1"/>
    <col min="13" max="16384" width="9" style="19"/>
  </cols>
  <sheetData>
    <row r="1" spans="1:11" x14ac:dyDescent="0.4">
      <c r="A1" s="19" t="s">
        <v>468</v>
      </c>
    </row>
    <row r="2" spans="1:11" ht="17.25" x14ac:dyDescent="0.4">
      <c r="A2" s="342" t="s">
        <v>527</v>
      </c>
      <c r="B2" s="342"/>
      <c r="C2" s="342"/>
      <c r="D2" s="342"/>
      <c r="E2" s="342"/>
      <c r="F2" s="342"/>
      <c r="G2" s="342"/>
      <c r="H2" s="342"/>
      <c r="I2" s="342"/>
      <c r="J2" s="342"/>
    </row>
    <row r="3" spans="1:11" ht="17.25" x14ac:dyDescent="0.4">
      <c r="A3" s="43"/>
      <c r="B3" s="43"/>
      <c r="C3" s="43"/>
      <c r="D3" s="43"/>
      <c r="E3" s="43"/>
      <c r="F3" s="43"/>
      <c r="G3" s="43"/>
      <c r="H3" s="43"/>
      <c r="I3" s="43"/>
      <c r="J3" s="43"/>
    </row>
    <row r="4" spans="1:11" ht="17.25" customHeight="1" x14ac:dyDescent="0.4">
      <c r="E4" s="55" t="s">
        <v>445</v>
      </c>
      <c r="F4" s="19" t="s">
        <v>41</v>
      </c>
      <c r="G4" s="56">
        <v>11</v>
      </c>
      <c r="H4" s="19" t="s">
        <v>40</v>
      </c>
      <c r="I4" s="56">
        <v>1</v>
      </c>
      <c r="J4" s="19" t="s">
        <v>83</v>
      </c>
    </row>
    <row r="6" spans="1:11" ht="16.5" customHeight="1" x14ac:dyDescent="0.4">
      <c r="A6" s="19" t="s">
        <v>82</v>
      </c>
    </row>
    <row r="7" spans="1:11" ht="14.25" thickBot="1" x14ac:dyDescent="0.45">
      <c r="I7" s="19" t="s">
        <v>443</v>
      </c>
    </row>
    <row r="8" spans="1:11" ht="29.25" customHeight="1" x14ac:dyDescent="0.4">
      <c r="B8" s="19" t="s">
        <v>52</v>
      </c>
      <c r="C8" s="322" t="s">
        <v>400</v>
      </c>
      <c r="D8" s="322"/>
      <c r="E8" s="322"/>
      <c r="F8" s="322"/>
      <c r="G8" s="322"/>
      <c r="H8" s="44"/>
      <c r="I8" s="45"/>
      <c r="J8" s="46"/>
      <c r="K8" s="47"/>
    </row>
    <row r="9" spans="1:11" ht="29.25" customHeight="1" x14ac:dyDescent="0.4">
      <c r="A9" s="19" t="s">
        <v>81</v>
      </c>
      <c r="B9" s="19" t="s">
        <v>65</v>
      </c>
      <c r="C9" s="312" t="s">
        <v>448</v>
      </c>
      <c r="D9" s="312"/>
      <c r="E9" s="312"/>
      <c r="F9" s="312"/>
      <c r="G9" s="312"/>
      <c r="H9" s="44"/>
      <c r="I9" s="48"/>
      <c r="J9" s="28"/>
      <c r="K9" s="49"/>
    </row>
    <row r="10" spans="1:11" ht="29.25" customHeight="1" thickBot="1" x14ac:dyDescent="0.45">
      <c r="B10" s="19" t="s">
        <v>64</v>
      </c>
      <c r="C10" s="312" t="s">
        <v>446</v>
      </c>
      <c r="D10" s="312"/>
      <c r="E10" s="312"/>
      <c r="F10" s="312"/>
      <c r="G10" s="312"/>
      <c r="H10" s="44"/>
      <c r="I10" s="50"/>
      <c r="J10" s="51"/>
      <c r="K10" s="52"/>
    </row>
    <row r="13" spans="1:11" x14ac:dyDescent="0.4">
      <c r="A13" s="19" t="s">
        <v>80</v>
      </c>
    </row>
    <row r="14" spans="1:11" x14ac:dyDescent="0.4">
      <c r="A14" s="19" t="s">
        <v>79</v>
      </c>
    </row>
    <row r="16" spans="1:11" x14ac:dyDescent="0.4">
      <c r="B16" s="44"/>
      <c r="C16" s="44"/>
      <c r="F16" s="53" t="s">
        <v>78</v>
      </c>
      <c r="G16" s="53"/>
      <c r="H16" s="53"/>
      <c r="I16" s="53"/>
    </row>
    <row r="17" spans="1:11" ht="14.25" thickBot="1" x14ac:dyDescent="0.45">
      <c r="B17" s="44"/>
      <c r="C17" s="44"/>
      <c r="F17" s="53" t="s">
        <v>77</v>
      </c>
      <c r="G17" s="53"/>
      <c r="H17" s="53"/>
      <c r="I17" s="53"/>
    </row>
    <row r="18" spans="1:11" ht="30" customHeight="1" x14ac:dyDescent="0.4">
      <c r="A18" s="28"/>
      <c r="B18" s="28"/>
      <c r="C18" s="44"/>
      <c r="D18" s="44"/>
      <c r="E18" s="44"/>
      <c r="F18" s="44"/>
      <c r="G18" s="44"/>
      <c r="H18" s="44"/>
      <c r="I18" s="45"/>
      <c r="J18" s="46"/>
      <c r="K18" s="47"/>
    </row>
    <row r="19" spans="1:11" ht="30" customHeight="1" x14ac:dyDescent="0.4">
      <c r="A19" s="28"/>
      <c r="B19" s="28"/>
      <c r="C19" s="44"/>
      <c r="D19" s="44"/>
      <c r="E19" s="44"/>
      <c r="F19" s="44"/>
      <c r="G19" s="44"/>
      <c r="H19" s="44"/>
      <c r="I19" s="48"/>
      <c r="J19" s="28"/>
      <c r="K19" s="49"/>
    </row>
    <row r="20" spans="1:11" ht="30" customHeight="1" thickBot="1" x14ac:dyDescent="0.45">
      <c r="A20" s="28"/>
      <c r="B20" s="28"/>
      <c r="C20" s="44"/>
      <c r="D20" s="44"/>
      <c r="E20" s="44"/>
      <c r="F20" s="44"/>
      <c r="G20" s="44"/>
      <c r="H20" s="44"/>
      <c r="I20" s="50"/>
      <c r="J20" s="51"/>
      <c r="K20" s="52"/>
    </row>
    <row r="22" spans="1:11" ht="16.5" customHeight="1" x14ac:dyDescent="0.4">
      <c r="A22" s="19" t="s">
        <v>76</v>
      </c>
    </row>
    <row r="23" spans="1:11" ht="16.5" customHeight="1" x14ac:dyDescent="0.4"/>
    <row r="24" spans="1:11" ht="16.5" customHeight="1" x14ac:dyDescent="0.4">
      <c r="A24" s="19" t="s">
        <v>75</v>
      </c>
      <c r="B24" s="384">
        <v>45748</v>
      </c>
      <c r="C24" s="385"/>
      <c r="D24" s="29" t="s">
        <v>73</v>
      </c>
      <c r="E24" s="386">
        <v>46477</v>
      </c>
      <c r="F24" s="387"/>
      <c r="G24" s="387"/>
      <c r="H24" s="387"/>
      <c r="I24" s="387"/>
    </row>
    <row r="25" spans="1:11" ht="11.25" customHeight="1" x14ac:dyDescent="0.4">
      <c r="B25" s="54"/>
      <c r="C25" s="54"/>
      <c r="E25" s="29"/>
      <c r="F25" s="29"/>
      <c r="G25" s="29"/>
      <c r="H25" s="29"/>
      <c r="I25" s="29"/>
    </row>
    <row r="26" spans="1:11" ht="16.5" customHeight="1" x14ac:dyDescent="0.4">
      <c r="A26" s="19" t="s">
        <v>71</v>
      </c>
      <c r="B26" s="19" t="s">
        <v>70</v>
      </c>
    </row>
    <row r="27" spans="1:11" ht="16.5" customHeight="1" x14ac:dyDescent="0.4">
      <c r="B27" s="19" t="s">
        <v>69</v>
      </c>
    </row>
    <row r="28" spans="1:11" ht="16.5" customHeight="1" x14ac:dyDescent="0.4">
      <c r="B28" s="19" t="s">
        <v>68</v>
      </c>
    </row>
    <row r="29" spans="1:11" ht="16.5" customHeight="1" x14ac:dyDescent="0.4">
      <c r="B29" s="19" t="s">
        <v>67</v>
      </c>
    </row>
    <row r="30" spans="1:11" ht="16.5" customHeight="1" x14ac:dyDescent="0.4">
      <c r="B30" s="19" t="s">
        <v>444</v>
      </c>
    </row>
    <row r="32" spans="1:11" ht="16.5" customHeight="1" thickBot="1" x14ac:dyDescent="0.45">
      <c r="I32" s="379" t="s">
        <v>63</v>
      </c>
      <c r="J32" s="379"/>
      <c r="K32" s="379"/>
    </row>
    <row r="33" spans="1:11" ht="30" customHeight="1" x14ac:dyDescent="0.4">
      <c r="B33" s="19" t="s">
        <v>52</v>
      </c>
      <c r="C33" s="322" t="s">
        <v>447</v>
      </c>
      <c r="D33" s="322"/>
      <c r="E33" s="322"/>
      <c r="F33" s="322"/>
      <c r="G33" s="322"/>
      <c r="H33" s="44"/>
      <c r="I33" s="45"/>
      <c r="J33" s="46"/>
      <c r="K33" s="47"/>
    </row>
    <row r="34" spans="1:11" ht="30" customHeight="1" x14ac:dyDescent="0.4">
      <c r="A34" s="19" t="s">
        <v>66</v>
      </c>
      <c r="B34" s="19" t="s">
        <v>65</v>
      </c>
      <c r="C34" s="312" t="s">
        <v>449</v>
      </c>
      <c r="D34" s="312"/>
      <c r="E34" s="312"/>
      <c r="F34" s="312"/>
      <c r="G34" s="312"/>
      <c r="H34" s="44"/>
      <c r="I34" s="48"/>
      <c r="J34" s="28"/>
      <c r="K34" s="49"/>
    </row>
    <row r="35" spans="1:11" ht="30" customHeight="1" thickBot="1" x14ac:dyDescent="0.45">
      <c r="B35" s="19" t="s">
        <v>64</v>
      </c>
      <c r="C35" s="312" t="s">
        <v>450</v>
      </c>
      <c r="D35" s="312"/>
      <c r="E35" s="312"/>
      <c r="F35" s="312"/>
      <c r="G35" s="312"/>
      <c r="H35" s="44"/>
      <c r="I35" s="50"/>
      <c r="J35" s="51"/>
      <c r="K35" s="52"/>
    </row>
  </sheetData>
  <mergeCells count="10">
    <mergeCell ref="I32:K32"/>
    <mergeCell ref="C33:G33"/>
    <mergeCell ref="C34:G34"/>
    <mergeCell ref="C35:G35"/>
    <mergeCell ref="A2:J2"/>
    <mergeCell ref="C8:G8"/>
    <mergeCell ref="C9:G9"/>
    <mergeCell ref="C10:G10"/>
    <mergeCell ref="B24:C24"/>
    <mergeCell ref="E24:I24"/>
  </mergeCells>
  <phoneticPr fontId="2"/>
  <pageMargins left="1.1023622047244095" right="0.31496062992125984" top="0.55118110236220474" bottom="0.55118110236220474" header="0.31496062992125984" footer="0.31496062992125984"/>
  <pageSetup paperSize="9" scale="95" orientation="portrait" horizontalDpi="1200" verticalDpi="12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1D28-0705-4E79-91AF-3CB199E66462}">
  <dimension ref="A1:J45"/>
  <sheetViews>
    <sheetView zoomScaleNormal="100" workbookViewId="0">
      <selection activeCell="L51" sqref="L51"/>
    </sheetView>
  </sheetViews>
  <sheetFormatPr defaultRowHeight="13.5" x14ac:dyDescent="0.4"/>
  <cols>
    <col min="1" max="1" width="6.125" style="19" customWidth="1"/>
    <col min="2" max="9" width="9" style="19"/>
    <col min="10" max="10" width="3.5" style="19" bestFit="1" customWidth="1"/>
    <col min="11" max="16384" width="9" style="19"/>
  </cols>
  <sheetData>
    <row r="1" spans="1:10" x14ac:dyDescent="0.4">
      <c r="A1" s="19" t="s">
        <v>489</v>
      </c>
    </row>
    <row r="4" spans="1:10" ht="29.25" customHeight="1" x14ac:dyDescent="0.4">
      <c r="A4" s="389" t="s">
        <v>490</v>
      </c>
      <c r="B4" s="389"/>
      <c r="C4" s="389"/>
      <c r="D4" s="389"/>
      <c r="E4" s="389"/>
      <c r="F4" s="389"/>
      <c r="G4" s="389"/>
      <c r="H4" s="389"/>
      <c r="I4" s="389"/>
    </row>
    <row r="5" spans="1:10" ht="29.25" customHeight="1" x14ac:dyDescent="0.4">
      <c r="A5" s="80"/>
      <c r="B5" s="80"/>
      <c r="C5" s="80"/>
      <c r="D5" s="80"/>
      <c r="E5" s="80"/>
      <c r="F5" s="80"/>
      <c r="G5" s="80"/>
      <c r="H5" s="80"/>
      <c r="I5" s="80"/>
    </row>
    <row r="7" spans="1:10" x14ac:dyDescent="0.4">
      <c r="A7" s="381" t="s">
        <v>491</v>
      </c>
      <c r="B7" s="381"/>
      <c r="C7" s="381"/>
      <c r="D7" s="381"/>
      <c r="E7" s="381"/>
      <c r="F7" s="381"/>
      <c r="G7" s="381"/>
      <c r="H7" s="381"/>
      <c r="I7" s="381"/>
    </row>
    <row r="9" spans="1:10" x14ac:dyDescent="0.4">
      <c r="A9" s="19" t="s">
        <v>492</v>
      </c>
    </row>
    <row r="13" spans="1:10" x14ac:dyDescent="0.4">
      <c r="D13" s="19" t="s">
        <v>493</v>
      </c>
      <c r="F13" s="390"/>
      <c r="G13" s="390"/>
      <c r="H13" s="390"/>
      <c r="I13" s="390"/>
    </row>
    <row r="14" spans="1:10" x14ac:dyDescent="0.4">
      <c r="D14" s="19" t="s">
        <v>494</v>
      </c>
      <c r="F14" s="390"/>
      <c r="G14" s="390"/>
      <c r="H14" s="390"/>
      <c r="I14" s="390"/>
      <c r="J14" s="19" t="s">
        <v>495</v>
      </c>
    </row>
    <row r="15" spans="1:10" x14ac:dyDescent="0.4">
      <c r="D15" s="19" t="s">
        <v>496</v>
      </c>
      <c r="F15" s="390"/>
      <c r="G15" s="390"/>
      <c r="H15" s="390"/>
      <c r="I15" s="390"/>
    </row>
    <row r="19" spans="1:9" ht="13.5" customHeight="1" x14ac:dyDescent="0.4">
      <c r="A19" s="388" t="s">
        <v>497</v>
      </c>
      <c r="B19" s="388"/>
      <c r="C19" s="388"/>
      <c r="D19" s="388"/>
      <c r="E19" s="388"/>
      <c r="F19" s="388"/>
      <c r="G19" s="388"/>
      <c r="H19" s="388"/>
      <c r="I19" s="388"/>
    </row>
    <row r="20" spans="1:9" x14ac:dyDescent="0.4">
      <c r="A20" s="388"/>
      <c r="B20" s="388"/>
      <c r="C20" s="388"/>
      <c r="D20" s="388"/>
      <c r="E20" s="388"/>
      <c r="F20" s="388"/>
      <c r="G20" s="388"/>
      <c r="H20" s="388"/>
      <c r="I20" s="388"/>
    </row>
    <row r="21" spans="1:9" x14ac:dyDescent="0.4">
      <c r="A21" s="388"/>
      <c r="B21" s="388"/>
      <c r="C21" s="388"/>
      <c r="D21" s="388"/>
      <c r="E21" s="388"/>
      <c r="F21" s="388"/>
      <c r="G21" s="388"/>
      <c r="H21" s="388"/>
      <c r="I21" s="388"/>
    </row>
    <row r="22" spans="1:9" x14ac:dyDescent="0.4">
      <c r="A22" s="388"/>
      <c r="B22" s="388"/>
      <c r="C22" s="388"/>
      <c r="D22" s="388"/>
      <c r="E22" s="388"/>
      <c r="F22" s="388"/>
      <c r="G22" s="388"/>
      <c r="H22" s="388"/>
      <c r="I22" s="388"/>
    </row>
    <row r="24" spans="1:9" ht="13.5" customHeight="1" x14ac:dyDescent="0.4">
      <c r="A24" s="81" t="s">
        <v>498</v>
      </c>
      <c r="B24" s="388" t="s">
        <v>499</v>
      </c>
      <c r="C24" s="388"/>
      <c r="D24" s="388"/>
      <c r="E24" s="388"/>
      <c r="F24" s="388"/>
      <c r="G24" s="388"/>
      <c r="H24" s="388"/>
      <c r="I24" s="388"/>
    </row>
    <row r="25" spans="1:9" x14ac:dyDescent="0.4">
      <c r="A25" s="81"/>
      <c r="B25" s="388"/>
      <c r="C25" s="388"/>
      <c r="D25" s="388"/>
      <c r="E25" s="388"/>
      <c r="F25" s="388"/>
      <c r="G25" s="388"/>
      <c r="H25" s="388"/>
      <c r="I25" s="388"/>
    </row>
    <row r="26" spans="1:9" x14ac:dyDescent="0.4">
      <c r="A26" s="81"/>
      <c r="B26" s="388"/>
      <c r="C26" s="388"/>
      <c r="D26" s="388"/>
      <c r="E26" s="388"/>
      <c r="F26" s="388"/>
      <c r="G26" s="388"/>
      <c r="H26" s="388"/>
      <c r="I26" s="388"/>
    </row>
    <row r="27" spans="1:9" x14ac:dyDescent="0.4">
      <c r="A27" s="81"/>
      <c r="B27" s="388"/>
      <c r="C27" s="388"/>
      <c r="D27" s="388"/>
      <c r="E27" s="388"/>
      <c r="F27" s="388"/>
      <c r="G27" s="388"/>
      <c r="H27" s="388"/>
      <c r="I27" s="388"/>
    </row>
    <row r="28" spans="1:9" x14ac:dyDescent="0.4">
      <c r="A28" s="81"/>
      <c r="B28" s="388"/>
      <c r="C28" s="388"/>
      <c r="D28" s="388"/>
      <c r="E28" s="388"/>
      <c r="F28" s="388"/>
      <c r="G28" s="388"/>
      <c r="H28" s="388"/>
      <c r="I28" s="388"/>
    </row>
    <row r="29" spans="1:9" ht="13.5" customHeight="1" x14ac:dyDescent="0.4">
      <c r="A29" s="81" t="s">
        <v>500</v>
      </c>
      <c r="B29" s="388" t="s">
        <v>501</v>
      </c>
      <c r="C29" s="388"/>
      <c r="D29" s="388"/>
      <c r="E29" s="388"/>
      <c r="F29" s="388"/>
      <c r="G29" s="388"/>
      <c r="H29" s="388"/>
      <c r="I29" s="388"/>
    </row>
    <row r="30" spans="1:9" x14ac:dyDescent="0.4">
      <c r="A30" s="81"/>
      <c r="B30" s="388"/>
      <c r="C30" s="388"/>
      <c r="D30" s="388"/>
      <c r="E30" s="388"/>
      <c r="F30" s="388"/>
      <c r="G30" s="388"/>
      <c r="H30" s="388"/>
      <c r="I30" s="388"/>
    </row>
    <row r="31" spans="1:9" x14ac:dyDescent="0.4">
      <c r="A31" s="81"/>
      <c r="B31" s="388"/>
      <c r="C31" s="388"/>
      <c r="D31" s="388"/>
      <c r="E31" s="388"/>
      <c r="F31" s="388"/>
      <c r="G31" s="388"/>
      <c r="H31" s="388"/>
      <c r="I31" s="388"/>
    </row>
    <row r="32" spans="1:9" x14ac:dyDescent="0.4">
      <c r="A32" s="81" t="s">
        <v>502</v>
      </c>
      <c r="B32" s="391" t="s">
        <v>503</v>
      </c>
      <c r="C32" s="391"/>
      <c r="D32" s="391"/>
      <c r="E32" s="391"/>
      <c r="F32" s="391"/>
      <c r="G32" s="391"/>
      <c r="H32" s="391"/>
      <c r="I32" s="391"/>
    </row>
    <row r="33" spans="1:9" x14ac:dyDescent="0.4">
      <c r="E33" s="82"/>
      <c r="F33" s="82"/>
      <c r="G33" s="82"/>
      <c r="H33" s="82"/>
    </row>
    <row r="34" spans="1:9" ht="13.5" customHeight="1" x14ac:dyDescent="0.4">
      <c r="A34" s="81" t="s">
        <v>504</v>
      </c>
      <c r="B34" s="388" t="s">
        <v>505</v>
      </c>
      <c r="C34" s="388"/>
      <c r="D34" s="388"/>
      <c r="E34" s="388"/>
      <c r="F34" s="388"/>
      <c r="G34" s="388"/>
      <c r="H34" s="388"/>
      <c r="I34" s="388"/>
    </row>
    <row r="35" spans="1:9" x14ac:dyDescent="0.4">
      <c r="A35" s="81"/>
      <c r="B35" s="388"/>
      <c r="C35" s="388"/>
      <c r="D35" s="388"/>
      <c r="E35" s="388"/>
      <c r="F35" s="388"/>
      <c r="G35" s="388"/>
      <c r="H35" s="388"/>
      <c r="I35" s="388"/>
    </row>
    <row r="36" spans="1:9" x14ac:dyDescent="0.4">
      <c r="B36" s="388"/>
      <c r="C36" s="388"/>
      <c r="D36" s="388"/>
      <c r="E36" s="388"/>
      <c r="F36" s="388"/>
      <c r="G36" s="388"/>
      <c r="H36" s="388"/>
      <c r="I36" s="388"/>
    </row>
    <row r="37" spans="1:9" ht="13.5" customHeight="1" x14ac:dyDescent="0.4">
      <c r="A37" s="81" t="s">
        <v>506</v>
      </c>
      <c r="B37" s="388" t="s">
        <v>507</v>
      </c>
      <c r="C37" s="388"/>
      <c r="D37" s="388"/>
      <c r="E37" s="388"/>
      <c r="F37" s="388"/>
      <c r="G37" s="388"/>
      <c r="H37" s="388"/>
      <c r="I37" s="388"/>
    </row>
    <row r="38" spans="1:9" x14ac:dyDescent="0.4">
      <c r="A38" s="81"/>
      <c r="B38" s="388"/>
      <c r="C38" s="388"/>
      <c r="D38" s="388"/>
      <c r="E38" s="388"/>
      <c r="F38" s="388"/>
      <c r="G38" s="388"/>
      <c r="H38" s="388"/>
      <c r="I38" s="388"/>
    </row>
    <row r="39" spans="1:9" ht="13.5" customHeight="1" x14ac:dyDescent="0.4">
      <c r="A39" s="81" t="s">
        <v>508</v>
      </c>
      <c r="B39" s="388" t="s">
        <v>509</v>
      </c>
      <c r="C39" s="388"/>
      <c r="D39" s="388"/>
      <c r="E39" s="388"/>
      <c r="F39" s="388"/>
      <c r="G39" s="388"/>
      <c r="H39" s="388"/>
      <c r="I39" s="388"/>
    </row>
    <row r="40" spans="1:9" x14ac:dyDescent="0.4">
      <c r="A40" s="81"/>
      <c r="B40" s="388"/>
      <c r="C40" s="388"/>
      <c r="D40" s="388"/>
      <c r="E40" s="388"/>
      <c r="F40" s="388"/>
      <c r="G40" s="388"/>
      <c r="H40" s="388"/>
      <c r="I40" s="388"/>
    </row>
    <row r="41" spans="1:9" x14ac:dyDescent="0.4">
      <c r="A41" s="81"/>
      <c r="B41" s="388"/>
      <c r="C41" s="388"/>
      <c r="D41" s="388"/>
      <c r="E41" s="388"/>
      <c r="F41" s="388"/>
      <c r="G41" s="388"/>
      <c r="H41" s="388"/>
      <c r="I41" s="388"/>
    </row>
    <row r="42" spans="1:9" x14ac:dyDescent="0.4">
      <c r="A42" s="81"/>
      <c r="B42" s="388"/>
      <c r="C42" s="388"/>
      <c r="D42" s="388"/>
      <c r="E42" s="388"/>
      <c r="F42" s="388"/>
      <c r="G42" s="388"/>
      <c r="H42" s="388"/>
      <c r="I42" s="388"/>
    </row>
    <row r="44" spans="1:9" ht="13.5" customHeight="1" x14ac:dyDescent="0.4">
      <c r="A44" s="81" t="s">
        <v>510</v>
      </c>
      <c r="B44" s="388" t="s">
        <v>511</v>
      </c>
      <c r="C44" s="388"/>
      <c r="D44" s="388"/>
      <c r="E44" s="388"/>
      <c r="F44" s="388"/>
      <c r="G44" s="388"/>
      <c r="H44" s="388"/>
      <c r="I44" s="388"/>
    </row>
    <row r="45" spans="1:9" x14ac:dyDescent="0.4">
      <c r="B45" s="388"/>
      <c r="C45" s="388"/>
      <c r="D45" s="388"/>
      <c r="E45" s="388"/>
      <c r="F45" s="388"/>
      <c r="G45" s="388"/>
      <c r="H45" s="388"/>
      <c r="I45" s="388"/>
    </row>
  </sheetData>
  <mergeCells count="13">
    <mergeCell ref="B44:I45"/>
    <mergeCell ref="B24:I28"/>
    <mergeCell ref="B29:I31"/>
    <mergeCell ref="B32:I32"/>
    <mergeCell ref="B34:I36"/>
    <mergeCell ref="B37:I38"/>
    <mergeCell ref="B39:I42"/>
    <mergeCell ref="A19:I22"/>
    <mergeCell ref="A4:I4"/>
    <mergeCell ref="A7:I7"/>
    <mergeCell ref="F13:I13"/>
    <mergeCell ref="F14:I14"/>
    <mergeCell ref="F15:I15"/>
  </mergeCells>
  <phoneticPr fontId="2"/>
  <pageMargins left="0.70866141732283472" right="0.51181102362204722" top="0.74803149606299213" bottom="0.74803149606299213" header="0.31496062992125984" footer="0.31496062992125984"/>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177C2-5C0A-4B93-94C3-850ABDC5D71E}">
  <dimension ref="A1:J45"/>
  <sheetViews>
    <sheetView zoomScaleNormal="100" workbookViewId="0">
      <selection activeCell="F16" sqref="F16"/>
    </sheetView>
  </sheetViews>
  <sheetFormatPr defaultRowHeight="13.5" x14ac:dyDescent="0.4"/>
  <cols>
    <col min="1" max="1" width="6.125" style="19" customWidth="1"/>
    <col min="2" max="9" width="9" style="19"/>
    <col min="10" max="10" width="3.5" style="19" bestFit="1" customWidth="1"/>
    <col min="11" max="16384" width="9" style="19"/>
  </cols>
  <sheetData>
    <row r="1" spans="1:10" x14ac:dyDescent="0.4">
      <c r="A1" s="19" t="s">
        <v>489</v>
      </c>
    </row>
    <row r="4" spans="1:10" ht="29.25" customHeight="1" x14ac:dyDescent="0.4">
      <c r="A4" s="389" t="s">
        <v>490</v>
      </c>
      <c r="B4" s="389"/>
      <c r="C4" s="389"/>
      <c r="D4" s="389"/>
      <c r="E4" s="389"/>
      <c r="F4" s="389"/>
      <c r="G4" s="389"/>
      <c r="H4" s="389"/>
      <c r="I4" s="389"/>
    </row>
    <row r="5" spans="1:10" ht="29.25" customHeight="1" x14ac:dyDescent="0.4">
      <c r="A5" s="80"/>
      <c r="B5" s="80"/>
      <c r="C5" s="80"/>
      <c r="D5" s="80"/>
      <c r="E5" s="80"/>
      <c r="F5" s="80"/>
      <c r="G5" s="80"/>
      <c r="H5" s="80"/>
      <c r="I5" s="80"/>
    </row>
    <row r="7" spans="1:10" x14ac:dyDescent="0.4">
      <c r="A7" s="384">
        <v>45597</v>
      </c>
      <c r="B7" s="385"/>
      <c r="C7" s="385"/>
      <c r="D7" s="385"/>
      <c r="E7" s="385"/>
      <c r="F7" s="385"/>
      <c r="G7" s="385"/>
      <c r="H7" s="385"/>
      <c r="I7" s="385"/>
    </row>
    <row r="9" spans="1:10" x14ac:dyDescent="0.4">
      <c r="A9" s="19" t="s">
        <v>492</v>
      </c>
    </row>
    <row r="13" spans="1:10" x14ac:dyDescent="0.4">
      <c r="D13" s="19" t="s">
        <v>493</v>
      </c>
      <c r="F13" s="387" t="s">
        <v>512</v>
      </c>
      <c r="G13" s="387"/>
      <c r="H13" s="387"/>
      <c r="I13" s="387"/>
    </row>
    <row r="14" spans="1:10" x14ac:dyDescent="0.4">
      <c r="D14" s="19" t="s">
        <v>494</v>
      </c>
      <c r="F14" s="387" t="s">
        <v>448</v>
      </c>
      <c r="G14" s="387"/>
      <c r="H14" s="387"/>
      <c r="I14" s="387"/>
      <c r="J14" s="19" t="s">
        <v>495</v>
      </c>
    </row>
    <row r="15" spans="1:10" x14ac:dyDescent="0.4">
      <c r="D15" s="19" t="s">
        <v>496</v>
      </c>
      <c r="F15" s="387" t="s">
        <v>513</v>
      </c>
      <c r="G15" s="387"/>
      <c r="H15" s="387"/>
      <c r="I15" s="387"/>
    </row>
    <row r="19" spans="1:9" ht="13.5" customHeight="1" x14ac:dyDescent="0.4">
      <c r="A19" s="388" t="s">
        <v>497</v>
      </c>
      <c r="B19" s="388"/>
      <c r="C19" s="388"/>
      <c r="D19" s="388"/>
      <c r="E19" s="388"/>
      <c r="F19" s="388"/>
      <c r="G19" s="388"/>
      <c r="H19" s="388"/>
      <c r="I19" s="388"/>
    </row>
    <row r="20" spans="1:9" x14ac:dyDescent="0.4">
      <c r="A20" s="388"/>
      <c r="B20" s="388"/>
      <c r="C20" s="388"/>
      <c r="D20" s="388"/>
      <c r="E20" s="388"/>
      <c r="F20" s="388"/>
      <c r="G20" s="388"/>
      <c r="H20" s="388"/>
      <c r="I20" s="388"/>
    </row>
    <row r="21" spans="1:9" x14ac:dyDescent="0.4">
      <c r="A21" s="388"/>
      <c r="B21" s="388"/>
      <c r="C21" s="388"/>
      <c r="D21" s="388"/>
      <c r="E21" s="388"/>
      <c r="F21" s="388"/>
      <c r="G21" s="388"/>
      <c r="H21" s="388"/>
      <c r="I21" s="388"/>
    </row>
    <row r="22" spans="1:9" x14ac:dyDescent="0.4">
      <c r="A22" s="388"/>
      <c r="B22" s="388"/>
      <c r="C22" s="388"/>
      <c r="D22" s="388"/>
      <c r="E22" s="388"/>
      <c r="F22" s="388"/>
      <c r="G22" s="388"/>
      <c r="H22" s="388"/>
      <c r="I22" s="388"/>
    </row>
    <row r="24" spans="1:9" ht="13.5" customHeight="1" x14ac:dyDescent="0.4">
      <c r="A24" s="81" t="s">
        <v>498</v>
      </c>
      <c r="B24" s="388" t="s">
        <v>499</v>
      </c>
      <c r="C24" s="388"/>
      <c r="D24" s="388"/>
      <c r="E24" s="388"/>
      <c r="F24" s="388"/>
      <c r="G24" s="388"/>
      <c r="H24" s="388"/>
      <c r="I24" s="388"/>
    </row>
    <row r="25" spans="1:9" x14ac:dyDescent="0.4">
      <c r="A25" s="81"/>
      <c r="B25" s="388"/>
      <c r="C25" s="388"/>
      <c r="D25" s="388"/>
      <c r="E25" s="388"/>
      <c r="F25" s="388"/>
      <c r="G25" s="388"/>
      <c r="H25" s="388"/>
      <c r="I25" s="388"/>
    </row>
    <row r="26" spans="1:9" x14ac:dyDescent="0.4">
      <c r="A26" s="81"/>
      <c r="B26" s="388"/>
      <c r="C26" s="388"/>
      <c r="D26" s="388"/>
      <c r="E26" s="388"/>
      <c r="F26" s="388"/>
      <c r="G26" s="388"/>
      <c r="H26" s="388"/>
      <c r="I26" s="388"/>
    </row>
    <row r="27" spans="1:9" x14ac:dyDescent="0.4">
      <c r="A27" s="81"/>
      <c r="B27" s="388"/>
      <c r="C27" s="388"/>
      <c r="D27" s="388"/>
      <c r="E27" s="388"/>
      <c r="F27" s="388"/>
      <c r="G27" s="388"/>
      <c r="H27" s="388"/>
      <c r="I27" s="388"/>
    </row>
    <row r="28" spans="1:9" x14ac:dyDescent="0.4">
      <c r="A28" s="81"/>
      <c r="B28" s="388"/>
      <c r="C28" s="388"/>
      <c r="D28" s="388"/>
      <c r="E28" s="388"/>
      <c r="F28" s="388"/>
      <c r="G28" s="388"/>
      <c r="H28" s="388"/>
      <c r="I28" s="388"/>
    </row>
    <row r="29" spans="1:9" ht="13.5" customHeight="1" x14ac:dyDescent="0.4">
      <c r="A29" s="81" t="s">
        <v>500</v>
      </c>
      <c r="B29" s="388" t="s">
        <v>501</v>
      </c>
      <c r="C29" s="388"/>
      <c r="D29" s="388"/>
      <c r="E29" s="388"/>
      <c r="F29" s="388"/>
      <c r="G29" s="388"/>
      <c r="H29" s="388"/>
      <c r="I29" s="388"/>
    </row>
    <row r="30" spans="1:9" x14ac:dyDescent="0.4">
      <c r="A30" s="81"/>
      <c r="B30" s="388"/>
      <c r="C30" s="388"/>
      <c r="D30" s="388"/>
      <c r="E30" s="388"/>
      <c r="F30" s="388"/>
      <c r="G30" s="388"/>
      <c r="H30" s="388"/>
      <c r="I30" s="388"/>
    </row>
    <row r="31" spans="1:9" x14ac:dyDescent="0.4">
      <c r="A31" s="81"/>
      <c r="B31" s="388"/>
      <c r="C31" s="388"/>
      <c r="D31" s="388"/>
      <c r="E31" s="388"/>
      <c r="F31" s="388"/>
      <c r="G31" s="388"/>
      <c r="H31" s="388"/>
      <c r="I31" s="388"/>
    </row>
    <row r="32" spans="1:9" x14ac:dyDescent="0.4">
      <c r="A32" s="81" t="s">
        <v>502</v>
      </c>
      <c r="B32" s="391" t="s">
        <v>503</v>
      </c>
      <c r="C32" s="391"/>
      <c r="D32" s="391"/>
      <c r="E32" s="391"/>
      <c r="F32" s="391"/>
      <c r="G32" s="391"/>
      <c r="H32" s="391"/>
      <c r="I32" s="391"/>
    </row>
    <row r="33" spans="1:9" x14ac:dyDescent="0.4">
      <c r="E33" s="82"/>
      <c r="F33" s="82"/>
      <c r="G33" s="82"/>
      <c r="H33" s="82"/>
    </row>
    <row r="34" spans="1:9" ht="13.5" customHeight="1" x14ac:dyDescent="0.4">
      <c r="A34" s="81" t="s">
        <v>504</v>
      </c>
      <c r="B34" s="388" t="s">
        <v>505</v>
      </c>
      <c r="C34" s="388"/>
      <c r="D34" s="388"/>
      <c r="E34" s="388"/>
      <c r="F34" s="388"/>
      <c r="G34" s="388"/>
      <c r="H34" s="388"/>
      <c r="I34" s="388"/>
    </row>
    <row r="35" spans="1:9" x14ac:dyDescent="0.4">
      <c r="A35" s="81"/>
      <c r="B35" s="388"/>
      <c r="C35" s="388"/>
      <c r="D35" s="388"/>
      <c r="E35" s="388"/>
      <c r="F35" s="388"/>
      <c r="G35" s="388"/>
      <c r="H35" s="388"/>
      <c r="I35" s="388"/>
    </row>
    <row r="36" spans="1:9" x14ac:dyDescent="0.4">
      <c r="B36" s="388"/>
      <c r="C36" s="388"/>
      <c r="D36" s="388"/>
      <c r="E36" s="388"/>
      <c r="F36" s="388"/>
      <c r="G36" s="388"/>
      <c r="H36" s="388"/>
      <c r="I36" s="388"/>
    </row>
    <row r="37" spans="1:9" ht="13.5" customHeight="1" x14ac:dyDescent="0.4">
      <c r="A37" s="81" t="s">
        <v>506</v>
      </c>
      <c r="B37" s="388" t="s">
        <v>507</v>
      </c>
      <c r="C37" s="388"/>
      <c r="D37" s="388"/>
      <c r="E37" s="388"/>
      <c r="F37" s="388"/>
      <c r="G37" s="388"/>
      <c r="H37" s="388"/>
      <c r="I37" s="388"/>
    </row>
    <row r="38" spans="1:9" x14ac:dyDescent="0.4">
      <c r="A38" s="81"/>
      <c r="B38" s="388"/>
      <c r="C38" s="388"/>
      <c r="D38" s="388"/>
      <c r="E38" s="388"/>
      <c r="F38" s="388"/>
      <c r="G38" s="388"/>
      <c r="H38" s="388"/>
      <c r="I38" s="388"/>
    </row>
    <row r="39" spans="1:9" ht="13.5" customHeight="1" x14ac:dyDescent="0.4">
      <c r="A39" s="81" t="s">
        <v>508</v>
      </c>
      <c r="B39" s="388" t="s">
        <v>509</v>
      </c>
      <c r="C39" s="388"/>
      <c r="D39" s="388"/>
      <c r="E39" s="388"/>
      <c r="F39" s="388"/>
      <c r="G39" s="388"/>
      <c r="H39" s="388"/>
      <c r="I39" s="388"/>
    </row>
    <row r="40" spans="1:9" x14ac:dyDescent="0.4">
      <c r="A40" s="81"/>
      <c r="B40" s="388"/>
      <c r="C40" s="388"/>
      <c r="D40" s="388"/>
      <c r="E40" s="388"/>
      <c r="F40" s="388"/>
      <c r="G40" s="388"/>
      <c r="H40" s="388"/>
      <c r="I40" s="388"/>
    </row>
    <row r="41" spans="1:9" x14ac:dyDescent="0.4">
      <c r="A41" s="81"/>
      <c r="B41" s="388"/>
      <c r="C41" s="388"/>
      <c r="D41" s="388"/>
      <c r="E41" s="388"/>
      <c r="F41" s="388"/>
      <c r="G41" s="388"/>
      <c r="H41" s="388"/>
      <c r="I41" s="388"/>
    </row>
    <row r="42" spans="1:9" x14ac:dyDescent="0.4">
      <c r="A42" s="81"/>
      <c r="B42" s="388"/>
      <c r="C42" s="388"/>
      <c r="D42" s="388"/>
      <c r="E42" s="388"/>
      <c r="F42" s="388"/>
      <c r="G42" s="388"/>
      <c r="H42" s="388"/>
      <c r="I42" s="388"/>
    </row>
    <row r="44" spans="1:9" ht="13.5" customHeight="1" x14ac:dyDescent="0.4">
      <c r="A44" s="81" t="s">
        <v>510</v>
      </c>
      <c r="B44" s="388" t="s">
        <v>511</v>
      </c>
      <c r="C44" s="388"/>
      <c r="D44" s="388"/>
      <c r="E44" s="388"/>
      <c r="F44" s="388"/>
      <c r="G44" s="388"/>
      <c r="H44" s="388"/>
      <c r="I44" s="388"/>
    </row>
    <row r="45" spans="1:9" x14ac:dyDescent="0.4">
      <c r="B45" s="388"/>
      <c r="C45" s="388"/>
      <c r="D45" s="388"/>
      <c r="E45" s="388"/>
      <c r="F45" s="388"/>
      <c r="G45" s="388"/>
      <c r="H45" s="388"/>
      <c r="I45" s="388"/>
    </row>
  </sheetData>
  <mergeCells count="13">
    <mergeCell ref="B44:I45"/>
    <mergeCell ref="B24:I28"/>
    <mergeCell ref="B29:I31"/>
    <mergeCell ref="B32:I32"/>
    <mergeCell ref="B34:I36"/>
    <mergeCell ref="B37:I38"/>
    <mergeCell ref="B39:I42"/>
    <mergeCell ref="A19:I22"/>
    <mergeCell ref="A4:I4"/>
    <mergeCell ref="A7:I7"/>
    <mergeCell ref="F13:I13"/>
    <mergeCell ref="F14:I14"/>
    <mergeCell ref="F15:I15"/>
  </mergeCells>
  <phoneticPr fontId="2"/>
  <pageMargins left="0.70866141732283472" right="0.51181102362204722" top="0.74803149606299213" bottom="0.74803149606299213" header="0.31496062992125984" footer="0.31496062992125984"/>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56D3E-E29C-4C3E-9F3A-7939A9FE32B2}">
  <sheetPr>
    <pageSetUpPr fitToPage="1"/>
  </sheetPr>
  <dimension ref="A1:Z47"/>
  <sheetViews>
    <sheetView topLeftCell="A7" workbookViewId="0">
      <selection activeCell="W16" sqref="W16"/>
    </sheetView>
  </sheetViews>
  <sheetFormatPr defaultColWidth="5.625" defaultRowHeight="12" x14ac:dyDescent="0.4"/>
  <cols>
    <col min="1" max="1" width="3.75" style="85" customWidth="1"/>
    <col min="2" max="7" width="5.625" style="85"/>
    <col min="8" max="8" width="24.5" style="85" customWidth="1"/>
    <col min="9" max="9" width="7.25" style="85" customWidth="1"/>
    <col min="10" max="11" width="4.5" style="85" customWidth="1"/>
    <col min="12" max="12" width="1.25" style="85" customWidth="1"/>
    <col min="13" max="13" width="0.875" style="85" customWidth="1"/>
    <col min="14" max="14" width="3.125" style="85" customWidth="1"/>
    <col min="15" max="15" width="4" style="85" customWidth="1"/>
    <col min="16" max="16" width="3.125" style="85" customWidth="1"/>
    <col min="17" max="17" width="3.5" style="85" customWidth="1"/>
    <col min="18" max="18" width="3.25" style="85" customWidth="1"/>
    <col min="19" max="19" width="4.625" style="85" customWidth="1"/>
    <col min="20" max="20" width="0.875" style="85" customWidth="1"/>
    <col min="21" max="16384" width="5.625" style="85"/>
  </cols>
  <sheetData>
    <row r="1" spans="1:26" s="20" customFormat="1" ht="18" customHeight="1" x14ac:dyDescent="0.4">
      <c r="A1" s="83"/>
      <c r="B1" s="83"/>
      <c r="C1" s="83"/>
      <c r="D1" s="83"/>
      <c r="E1" s="83"/>
      <c r="F1" s="83"/>
      <c r="G1" s="83"/>
      <c r="H1" s="83"/>
      <c r="I1" s="83"/>
      <c r="J1" s="83"/>
      <c r="K1" s="83"/>
      <c r="L1" s="83"/>
      <c r="M1" s="84"/>
      <c r="N1" s="166" t="s">
        <v>62</v>
      </c>
      <c r="O1" s="166"/>
      <c r="P1" s="166"/>
      <c r="Q1" s="166"/>
      <c r="R1" s="166"/>
      <c r="S1" s="166"/>
      <c r="T1" s="21"/>
    </row>
    <row r="2" spans="1:26" ht="31.5" customHeight="1" x14ac:dyDescent="0.4">
      <c r="M2" s="86"/>
      <c r="N2" s="167"/>
      <c r="O2" s="167"/>
      <c r="P2" s="167"/>
      <c r="Q2" s="167"/>
      <c r="R2" s="167"/>
      <c r="S2" s="167"/>
      <c r="T2" s="86"/>
    </row>
    <row r="3" spans="1:26" ht="6.75" customHeight="1" x14ac:dyDescent="0.4">
      <c r="M3" s="86"/>
      <c r="N3" s="86"/>
      <c r="O3" s="86"/>
      <c r="P3" s="87"/>
      <c r="Q3" s="87"/>
      <c r="R3" s="87"/>
      <c r="S3" s="86"/>
      <c r="T3" s="86"/>
    </row>
    <row r="4" spans="1:26" s="20" customFormat="1" ht="28.5" customHeight="1" x14ac:dyDescent="0.2">
      <c r="A4" s="168" t="s">
        <v>134</v>
      </c>
      <c r="B4" s="168"/>
      <c r="C4" s="168"/>
      <c r="D4" s="168"/>
      <c r="E4" s="168"/>
      <c r="F4" s="168"/>
      <c r="G4" s="168"/>
      <c r="H4" s="168"/>
      <c r="I4" s="168"/>
      <c r="J4" s="168"/>
      <c r="K4" s="168"/>
      <c r="L4" s="168"/>
      <c r="M4" s="168"/>
      <c r="N4" s="168"/>
      <c r="O4" s="168"/>
      <c r="P4" s="168"/>
      <c r="Q4" s="168"/>
      <c r="R4" s="168"/>
      <c r="S4" s="168"/>
      <c r="T4" s="21"/>
    </row>
    <row r="5" spans="1:26" s="20" customFormat="1" ht="24.75" customHeight="1" x14ac:dyDescent="0.4">
      <c r="A5" s="169" t="s">
        <v>514</v>
      </c>
      <c r="B5" s="169"/>
      <c r="C5" s="169"/>
      <c r="D5" s="169"/>
      <c r="E5" s="169"/>
      <c r="F5" s="169"/>
      <c r="G5" s="169"/>
      <c r="H5" s="169"/>
      <c r="I5" s="169"/>
      <c r="J5" s="169"/>
      <c r="K5" s="169"/>
      <c r="L5" s="169"/>
      <c r="M5" s="169"/>
      <c r="N5" s="169"/>
      <c r="O5" s="169"/>
      <c r="P5" s="169"/>
      <c r="Q5" s="169"/>
      <c r="R5" s="169"/>
      <c r="S5" s="169"/>
      <c r="T5" s="21"/>
    </row>
    <row r="6" spans="1:26" s="20" customFormat="1" ht="6.75" customHeight="1" thickBot="1" x14ac:dyDescent="0.45">
      <c r="G6" s="88"/>
      <c r="H6" s="88"/>
      <c r="I6" s="88"/>
      <c r="J6" s="88"/>
      <c r="L6" s="83"/>
      <c r="M6" s="84"/>
      <c r="N6" s="84"/>
      <c r="O6" s="89"/>
      <c r="P6" s="84"/>
      <c r="Q6" s="89"/>
      <c r="R6" s="89"/>
      <c r="S6" s="21"/>
      <c r="T6" s="21"/>
    </row>
    <row r="7" spans="1:26" ht="17.25" customHeight="1" x14ac:dyDescent="0.4">
      <c r="A7" s="170"/>
      <c r="B7" s="171" t="s">
        <v>97</v>
      </c>
      <c r="C7" s="172"/>
      <c r="D7" s="172"/>
      <c r="E7" s="172"/>
      <c r="F7" s="172"/>
      <c r="G7" s="172"/>
      <c r="H7" s="172"/>
      <c r="I7" s="271" t="s">
        <v>96</v>
      </c>
      <c r="J7" s="175" t="s">
        <v>95</v>
      </c>
      <c r="K7" s="176"/>
      <c r="L7" s="176"/>
      <c r="M7" s="176"/>
      <c r="N7" s="176"/>
      <c r="O7" s="176"/>
      <c r="P7" s="176"/>
      <c r="Q7" s="176"/>
      <c r="R7" s="176"/>
      <c r="S7" s="176"/>
      <c r="T7" s="177"/>
      <c r="U7" s="90"/>
      <c r="V7" s="90"/>
      <c r="W7" s="90"/>
      <c r="X7" s="90"/>
      <c r="Y7" s="90"/>
      <c r="Z7" s="90"/>
    </row>
    <row r="8" spans="1:26" ht="17.25" customHeight="1" thickBot="1" x14ac:dyDescent="0.45">
      <c r="A8" s="170"/>
      <c r="B8" s="173"/>
      <c r="C8" s="174"/>
      <c r="D8" s="174"/>
      <c r="E8" s="174"/>
      <c r="F8" s="174"/>
      <c r="G8" s="174"/>
      <c r="H8" s="174"/>
      <c r="I8" s="272"/>
      <c r="J8" s="91" t="s">
        <v>94</v>
      </c>
      <c r="K8" s="92" t="s">
        <v>93</v>
      </c>
      <c r="L8" s="178" t="s">
        <v>92</v>
      </c>
      <c r="M8" s="178"/>
      <c r="N8" s="178"/>
      <c r="O8" s="178"/>
      <c r="P8" s="178"/>
      <c r="Q8" s="178"/>
      <c r="R8" s="178"/>
      <c r="S8" s="178"/>
      <c r="T8" s="179"/>
    </row>
    <row r="9" spans="1:26" ht="21.75" customHeight="1" x14ac:dyDescent="0.4">
      <c r="A9" s="93"/>
      <c r="B9" s="191" t="s">
        <v>528</v>
      </c>
      <c r="C9" s="192"/>
      <c r="D9" s="192"/>
      <c r="E9" s="192"/>
      <c r="F9" s="192"/>
      <c r="G9" s="192"/>
      <c r="H9" s="193"/>
      <c r="I9" s="94" t="s">
        <v>87</v>
      </c>
      <c r="J9" s="95" t="s">
        <v>86</v>
      </c>
      <c r="K9" s="96" t="s">
        <v>86</v>
      </c>
      <c r="L9" s="194" t="s">
        <v>474</v>
      </c>
      <c r="M9" s="194"/>
      <c r="N9" s="194"/>
      <c r="O9" s="194"/>
      <c r="P9" s="194"/>
      <c r="Q9" s="194"/>
      <c r="R9" s="194"/>
      <c r="S9" s="194"/>
      <c r="T9" s="195"/>
    </row>
    <row r="10" spans="1:26" ht="21.75" customHeight="1" x14ac:dyDescent="0.4">
      <c r="A10" s="93"/>
      <c r="B10" s="196" t="s">
        <v>529</v>
      </c>
      <c r="C10" s="197"/>
      <c r="D10" s="197"/>
      <c r="E10" s="197"/>
      <c r="F10" s="197"/>
      <c r="G10" s="197"/>
      <c r="H10" s="198"/>
      <c r="I10" s="97" t="s">
        <v>87</v>
      </c>
      <c r="J10" s="98" t="s">
        <v>86</v>
      </c>
      <c r="K10" s="99" t="s">
        <v>86</v>
      </c>
      <c r="L10" s="199"/>
      <c r="M10" s="199"/>
      <c r="N10" s="199"/>
      <c r="O10" s="199"/>
      <c r="P10" s="199"/>
      <c r="Q10" s="199"/>
      <c r="R10" s="199"/>
      <c r="S10" s="199"/>
      <c r="T10" s="200"/>
    </row>
    <row r="11" spans="1:26" ht="21.75" customHeight="1" x14ac:dyDescent="0.4">
      <c r="A11" s="93"/>
      <c r="B11" s="184" t="s">
        <v>135</v>
      </c>
      <c r="C11" s="184"/>
      <c r="D11" s="184"/>
      <c r="E11" s="184"/>
      <c r="F11" s="184"/>
      <c r="G11" s="184"/>
      <c r="H11" s="185"/>
      <c r="I11" s="100" t="s">
        <v>87</v>
      </c>
      <c r="J11" s="101" t="s">
        <v>86</v>
      </c>
      <c r="K11" s="102" t="s">
        <v>86</v>
      </c>
      <c r="L11" s="182" t="s">
        <v>469</v>
      </c>
      <c r="M11" s="182"/>
      <c r="N11" s="182"/>
      <c r="O11" s="182"/>
      <c r="P11" s="182"/>
      <c r="Q11" s="182"/>
      <c r="R11" s="182"/>
      <c r="S11" s="182"/>
      <c r="T11" s="183"/>
    </row>
    <row r="12" spans="1:26" ht="21.75" customHeight="1" x14ac:dyDescent="0.4">
      <c r="A12" s="93"/>
      <c r="B12" s="186" t="s">
        <v>530</v>
      </c>
      <c r="C12" s="186"/>
      <c r="D12" s="186"/>
      <c r="E12" s="186"/>
      <c r="F12" s="186"/>
      <c r="G12" s="186"/>
      <c r="H12" s="187"/>
      <c r="I12" s="103" t="s">
        <v>87</v>
      </c>
      <c r="J12" s="104" t="s">
        <v>86</v>
      </c>
      <c r="K12" s="105" t="s">
        <v>86</v>
      </c>
      <c r="L12" s="203"/>
      <c r="M12" s="203"/>
      <c r="N12" s="203"/>
      <c r="O12" s="203"/>
      <c r="P12" s="203"/>
      <c r="Q12" s="203"/>
      <c r="R12" s="203"/>
      <c r="S12" s="203"/>
      <c r="T12" s="204"/>
    </row>
    <row r="13" spans="1:26" ht="21.75" customHeight="1" x14ac:dyDescent="0.4">
      <c r="A13" s="170"/>
      <c r="B13" s="188" t="s">
        <v>470</v>
      </c>
      <c r="C13" s="189"/>
      <c r="D13" s="189"/>
      <c r="E13" s="189"/>
      <c r="F13" s="189"/>
      <c r="G13" s="189"/>
      <c r="H13" s="190"/>
      <c r="I13" s="106" t="s">
        <v>87</v>
      </c>
      <c r="J13" s="107" t="s">
        <v>86</v>
      </c>
      <c r="K13" s="108" t="s">
        <v>86</v>
      </c>
      <c r="L13" s="180" t="s">
        <v>469</v>
      </c>
      <c r="M13" s="180"/>
      <c r="N13" s="180"/>
      <c r="O13" s="180"/>
      <c r="P13" s="180"/>
      <c r="Q13" s="180"/>
      <c r="R13" s="180"/>
      <c r="S13" s="180"/>
      <c r="T13" s="181"/>
    </row>
    <row r="14" spans="1:26" ht="21.75" customHeight="1" x14ac:dyDescent="0.4">
      <c r="A14" s="170"/>
      <c r="B14" s="231" t="s">
        <v>531</v>
      </c>
      <c r="C14" s="231"/>
      <c r="D14" s="231"/>
      <c r="E14" s="231"/>
      <c r="F14" s="231"/>
      <c r="G14" s="231"/>
      <c r="H14" s="232"/>
      <c r="I14" s="100" t="s">
        <v>87</v>
      </c>
      <c r="J14" s="109" t="s">
        <v>86</v>
      </c>
      <c r="K14" s="110" t="s">
        <v>86</v>
      </c>
      <c r="L14" s="182"/>
      <c r="M14" s="182"/>
      <c r="N14" s="182"/>
      <c r="O14" s="182"/>
      <c r="P14" s="182"/>
      <c r="Q14" s="182"/>
      <c r="R14" s="182"/>
      <c r="S14" s="182"/>
      <c r="T14" s="183"/>
    </row>
    <row r="15" spans="1:26" ht="21.75" customHeight="1" x14ac:dyDescent="0.4">
      <c r="A15" s="170"/>
      <c r="B15" s="231" t="s">
        <v>532</v>
      </c>
      <c r="C15" s="231"/>
      <c r="D15" s="231"/>
      <c r="E15" s="231"/>
      <c r="F15" s="231"/>
      <c r="G15" s="231"/>
      <c r="H15" s="232"/>
      <c r="I15" s="100" t="s">
        <v>87</v>
      </c>
      <c r="J15" s="109" t="s">
        <v>86</v>
      </c>
      <c r="K15" s="110" t="s">
        <v>86</v>
      </c>
      <c r="L15" s="182"/>
      <c r="M15" s="182"/>
      <c r="N15" s="182"/>
      <c r="O15" s="182"/>
      <c r="P15" s="182"/>
      <c r="Q15" s="182"/>
      <c r="R15" s="182"/>
      <c r="S15" s="182"/>
      <c r="T15" s="183"/>
    </row>
    <row r="16" spans="1:26" ht="33" customHeight="1" x14ac:dyDescent="0.4">
      <c r="A16" s="170"/>
      <c r="B16" s="231" t="s">
        <v>515</v>
      </c>
      <c r="C16" s="231"/>
      <c r="D16" s="231"/>
      <c r="E16" s="231"/>
      <c r="F16" s="231"/>
      <c r="G16" s="231"/>
      <c r="H16" s="232"/>
      <c r="I16" s="100" t="s">
        <v>87</v>
      </c>
      <c r="J16" s="109" t="s">
        <v>86</v>
      </c>
      <c r="K16" s="110" t="s">
        <v>86</v>
      </c>
      <c r="L16" s="249"/>
      <c r="M16" s="249"/>
      <c r="N16" s="249"/>
      <c r="O16" s="249"/>
      <c r="P16" s="249"/>
      <c r="Q16" s="249"/>
      <c r="R16" s="249"/>
      <c r="S16" s="249"/>
      <c r="T16" s="250"/>
    </row>
    <row r="17" spans="1:20" ht="21.75" customHeight="1" x14ac:dyDescent="0.4">
      <c r="A17" s="93"/>
      <c r="B17" s="238" t="s">
        <v>517</v>
      </c>
      <c r="C17" s="239"/>
      <c r="D17" s="239"/>
      <c r="E17" s="239"/>
      <c r="F17" s="239"/>
      <c r="G17" s="239"/>
      <c r="H17" s="240"/>
      <c r="I17" s="106" t="s">
        <v>87</v>
      </c>
      <c r="J17" s="107" t="s">
        <v>86</v>
      </c>
      <c r="K17" s="108" t="s">
        <v>86</v>
      </c>
      <c r="L17" s="205" t="s">
        <v>471</v>
      </c>
      <c r="M17" s="205"/>
      <c r="N17" s="205"/>
      <c r="O17" s="205"/>
      <c r="P17" s="205"/>
      <c r="Q17" s="205"/>
      <c r="R17" s="205"/>
      <c r="S17" s="205"/>
      <c r="T17" s="206"/>
    </row>
    <row r="18" spans="1:20" ht="31.5" customHeight="1" x14ac:dyDescent="0.4">
      <c r="A18" s="93"/>
      <c r="B18" s="241" t="s">
        <v>533</v>
      </c>
      <c r="C18" s="241"/>
      <c r="D18" s="241"/>
      <c r="E18" s="241"/>
      <c r="F18" s="241"/>
      <c r="G18" s="241"/>
      <c r="H18" s="242"/>
      <c r="I18" s="103" t="s">
        <v>87</v>
      </c>
      <c r="J18" s="111" t="s">
        <v>86</v>
      </c>
      <c r="K18" s="112" t="s">
        <v>86</v>
      </c>
      <c r="L18" s="199"/>
      <c r="M18" s="199"/>
      <c r="N18" s="199"/>
      <c r="O18" s="199"/>
      <c r="P18" s="199"/>
      <c r="Q18" s="199"/>
      <c r="R18" s="199"/>
      <c r="S18" s="199"/>
      <c r="T18" s="200"/>
    </row>
    <row r="19" spans="1:20" ht="21.75" customHeight="1" x14ac:dyDescent="0.4">
      <c r="A19" s="93"/>
      <c r="B19" s="238" t="s">
        <v>518</v>
      </c>
      <c r="C19" s="239"/>
      <c r="D19" s="239"/>
      <c r="E19" s="239"/>
      <c r="F19" s="239"/>
      <c r="G19" s="239"/>
      <c r="H19" s="240"/>
      <c r="I19" s="106" t="s">
        <v>87</v>
      </c>
      <c r="J19" s="107" t="s">
        <v>86</v>
      </c>
      <c r="K19" s="108" t="s">
        <v>86</v>
      </c>
      <c r="L19" s="205" t="s">
        <v>471</v>
      </c>
      <c r="M19" s="205"/>
      <c r="N19" s="205"/>
      <c r="O19" s="205"/>
      <c r="P19" s="205"/>
      <c r="Q19" s="205"/>
      <c r="R19" s="205"/>
      <c r="S19" s="205"/>
      <c r="T19" s="206"/>
    </row>
    <row r="20" spans="1:20" ht="21.75" customHeight="1" x14ac:dyDescent="0.4">
      <c r="A20" s="93"/>
      <c r="B20" s="243" t="s">
        <v>534</v>
      </c>
      <c r="C20" s="244"/>
      <c r="D20" s="244"/>
      <c r="E20" s="244"/>
      <c r="F20" s="244"/>
      <c r="G20" s="244"/>
      <c r="H20" s="245"/>
      <c r="I20" s="113" t="s">
        <v>87</v>
      </c>
      <c r="J20" s="104" t="s">
        <v>86</v>
      </c>
      <c r="K20" s="105" t="s">
        <v>86</v>
      </c>
      <c r="L20" s="203"/>
      <c r="M20" s="203"/>
      <c r="N20" s="203"/>
      <c r="O20" s="203"/>
      <c r="P20" s="203"/>
      <c r="Q20" s="203"/>
      <c r="R20" s="203"/>
      <c r="S20" s="203"/>
      <c r="T20" s="204"/>
    </row>
    <row r="21" spans="1:20" ht="21.75" customHeight="1" x14ac:dyDescent="0.4">
      <c r="A21" s="93"/>
      <c r="B21" s="207" t="s">
        <v>479</v>
      </c>
      <c r="C21" s="208"/>
      <c r="D21" s="208"/>
      <c r="E21" s="208"/>
      <c r="F21" s="208"/>
      <c r="G21" s="208"/>
      <c r="H21" s="209"/>
      <c r="I21" s="114" t="s">
        <v>87</v>
      </c>
      <c r="J21" s="115" t="s">
        <v>86</v>
      </c>
      <c r="K21" s="116" t="s">
        <v>86</v>
      </c>
      <c r="L21" s="235"/>
      <c r="M21" s="236"/>
      <c r="N21" s="236"/>
      <c r="O21" s="236"/>
      <c r="P21" s="236"/>
      <c r="Q21" s="236"/>
      <c r="R21" s="236"/>
      <c r="S21" s="236"/>
      <c r="T21" s="280"/>
    </row>
    <row r="22" spans="1:20" ht="21.75" customHeight="1" x14ac:dyDescent="0.4">
      <c r="A22" s="93"/>
      <c r="B22" s="246" t="s">
        <v>137</v>
      </c>
      <c r="C22" s="247"/>
      <c r="D22" s="247"/>
      <c r="E22" s="247"/>
      <c r="F22" s="247"/>
      <c r="G22" s="247"/>
      <c r="H22" s="248"/>
      <c r="I22" s="100" t="s">
        <v>87</v>
      </c>
      <c r="J22" s="101" t="s">
        <v>86</v>
      </c>
      <c r="K22" s="102" t="s">
        <v>86</v>
      </c>
      <c r="L22" s="205" t="s">
        <v>471</v>
      </c>
      <c r="M22" s="205"/>
      <c r="N22" s="205"/>
      <c r="O22" s="205"/>
      <c r="P22" s="205"/>
      <c r="Q22" s="205"/>
      <c r="R22" s="205"/>
      <c r="S22" s="205"/>
      <c r="T22" s="206"/>
    </row>
    <row r="23" spans="1:20" ht="21.75" customHeight="1" x14ac:dyDescent="0.4">
      <c r="A23" s="93"/>
      <c r="B23" s="257" t="s">
        <v>394</v>
      </c>
      <c r="C23" s="258"/>
      <c r="D23" s="258"/>
      <c r="E23" s="258"/>
      <c r="F23" s="258"/>
      <c r="G23" s="258"/>
      <c r="H23" s="259"/>
      <c r="I23" s="210" t="s">
        <v>87</v>
      </c>
      <c r="J23" s="212" t="s">
        <v>86</v>
      </c>
      <c r="K23" s="214" t="s">
        <v>86</v>
      </c>
      <c r="L23" s="216"/>
      <c r="M23" s="217"/>
      <c r="N23" s="217"/>
      <c r="O23" s="217"/>
      <c r="P23" s="217"/>
      <c r="Q23" s="217"/>
      <c r="R23" s="217"/>
      <c r="S23" s="217"/>
      <c r="T23" s="218"/>
    </row>
    <row r="24" spans="1:20" ht="21.75" customHeight="1" x14ac:dyDescent="0.4">
      <c r="A24" s="93"/>
      <c r="B24" s="207" t="s">
        <v>535</v>
      </c>
      <c r="C24" s="208"/>
      <c r="D24" s="208"/>
      <c r="E24" s="208"/>
      <c r="F24" s="208"/>
      <c r="G24" s="208"/>
      <c r="H24" s="209"/>
      <c r="I24" s="211"/>
      <c r="J24" s="213"/>
      <c r="K24" s="215"/>
      <c r="L24" s="219"/>
      <c r="M24" s="220"/>
      <c r="N24" s="220"/>
      <c r="O24" s="220"/>
      <c r="P24" s="220"/>
      <c r="Q24" s="220"/>
      <c r="R24" s="220"/>
      <c r="S24" s="220"/>
      <c r="T24" s="221"/>
    </row>
    <row r="25" spans="1:20" ht="21.75" customHeight="1" x14ac:dyDescent="0.4">
      <c r="A25" s="93"/>
      <c r="B25" s="262" t="s">
        <v>138</v>
      </c>
      <c r="C25" s="263"/>
      <c r="D25" s="263"/>
      <c r="E25" s="263"/>
      <c r="F25" s="263"/>
      <c r="G25" s="263"/>
      <c r="H25" s="264"/>
      <c r="I25" s="117" t="s">
        <v>87</v>
      </c>
      <c r="J25" s="111" t="s">
        <v>86</v>
      </c>
      <c r="K25" s="112" t="s">
        <v>86</v>
      </c>
      <c r="L25" s="182" t="s">
        <v>471</v>
      </c>
      <c r="M25" s="182"/>
      <c r="N25" s="182"/>
      <c r="O25" s="182"/>
      <c r="P25" s="182"/>
      <c r="Q25" s="182"/>
      <c r="R25" s="182"/>
      <c r="S25" s="182"/>
      <c r="T25" s="183"/>
    </row>
    <row r="26" spans="1:20" ht="21.75" customHeight="1" x14ac:dyDescent="0.4">
      <c r="A26" s="93"/>
      <c r="B26" s="201" t="s">
        <v>91</v>
      </c>
      <c r="C26" s="202"/>
      <c r="D26" s="265" t="s">
        <v>536</v>
      </c>
      <c r="E26" s="265"/>
      <c r="F26" s="265"/>
      <c r="G26" s="265"/>
      <c r="H26" s="265"/>
      <c r="I26" s="118" t="s">
        <v>87</v>
      </c>
      <c r="J26" s="109" t="s">
        <v>86</v>
      </c>
      <c r="K26" s="110" t="s">
        <v>86</v>
      </c>
      <c r="L26" s="182"/>
      <c r="M26" s="182"/>
      <c r="N26" s="182"/>
      <c r="O26" s="182"/>
      <c r="P26" s="182"/>
      <c r="Q26" s="182"/>
      <c r="R26" s="182"/>
      <c r="S26" s="182"/>
      <c r="T26" s="183"/>
    </row>
    <row r="27" spans="1:20" ht="21.75" customHeight="1" x14ac:dyDescent="0.4">
      <c r="A27" s="93"/>
      <c r="B27" s="201" t="s">
        <v>136</v>
      </c>
      <c r="C27" s="202"/>
      <c r="D27" s="251" t="s">
        <v>537</v>
      </c>
      <c r="E27" s="251"/>
      <c r="F27" s="251"/>
      <c r="G27" s="251"/>
      <c r="H27" s="251"/>
      <c r="I27" s="118" t="s">
        <v>87</v>
      </c>
      <c r="J27" s="109" t="s">
        <v>86</v>
      </c>
      <c r="K27" s="110" t="s">
        <v>86</v>
      </c>
      <c r="L27" s="249"/>
      <c r="M27" s="249"/>
      <c r="N27" s="249"/>
      <c r="O27" s="249"/>
      <c r="P27" s="249"/>
      <c r="Q27" s="249"/>
      <c r="R27" s="249"/>
      <c r="S27" s="249"/>
      <c r="T27" s="250"/>
    </row>
    <row r="28" spans="1:20" ht="21.75" customHeight="1" x14ac:dyDescent="0.4">
      <c r="A28" s="93"/>
      <c r="B28" s="253" t="s">
        <v>472</v>
      </c>
      <c r="C28" s="228"/>
      <c r="D28" s="228"/>
      <c r="E28" s="228"/>
      <c r="F28" s="228"/>
      <c r="G28" s="228"/>
      <c r="H28" s="229"/>
      <c r="I28" s="106" t="s">
        <v>87</v>
      </c>
      <c r="J28" s="107" t="s">
        <v>86</v>
      </c>
      <c r="K28" s="108" t="s">
        <v>86</v>
      </c>
      <c r="L28" s="205" t="s">
        <v>471</v>
      </c>
      <c r="M28" s="205"/>
      <c r="N28" s="205"/>
      <c r="O28" s="205"/>
      <c r="P28" s="205"/>
      <c r="Q28" s="205"/>
      <c r="R28" s="205"/>
      <c r="S28" s="205"/>
      <c r="T28" s="206"/>
    </row>
    <row r="29" spans="1:20" ht="21.75" customHeight="1" x14ac:dyDescent="0.4">
      <c r="A29" s="93"/>
      <c r="B29" s="260" t="s">
        <v>538</v>
      </c>
      <c r="C29" s="231"/>
      <c r="D29" s="231"/>
      <c r="E29" s="231"/>
      <c r="F29" s="231"/>
      <c r="G29" s="231"/>
      <c r="H29" s="232"/>
      <c r="I29" s="119" t="s">
        <v>87</v>
      </c>
      <c r="J29" s="109" t="s">
        <v>86</v>
      </c>
      <c r="K29" s="110" t="s">
        <v>86</v>
      </c>
      <c r="L29" s="182"/>
      <c r="M29" s="182"/>
      <c r="N29" s="182"/>
      <c r="O29" s="182"/>
      <c r="P29" s="182"/>
      <c r="Q29" s="182"/>
      <c r="R29" s="182"/>
      <c r="S29" s="182"/>
      <c r="T29" s="183"/>
    </row>
    <row r="30" spans="1:20" ht="21.75" customHeight="1" x14ac:dyDescent="0.4">
      <c r="A30" s="93"/>
      <c r="B30" s="231" t="s">
        <v>516</v>
      </c>
      <c r="C30" s="231"/>
      <c r="D30" s="231"/>
      <c r="E30" s="231"/>
      <c r="F30" s="231"/>
      <c r="G30" s="231"/>
      <c r="H30" s="232"/>
      <c r="I30" s="100" t="s">
        <v>87</v>
      </c>
      <c r="J30" s="109" t="s">
        <v>86</v>
      </c>
      <c r="K30" s="110" t="s">
        <v>86</v>
      </c>
      <c r="L30" s="182"/>
      <c r="M30" s="182"/>
      <c r="N30" s="182"/>
      <c r="O30" s="182"/>
      <c r="P30" s="182"/>
      <c r="Q30" s="182"/>
      <c r="R30" s="182"/>
      <c r="S30" s="182"/>
      <c r="T30" s="183"/>
    </row>
    <row r="31" spans="1:20" ht="21.75" customHeight="1" x14ac:dyDescent="0.4">
      <c r="A31" s="93"/>
      <c r="B31" s="261" t="s">
        <v>539</v>
      </c>
      <c r="C31" s="236"/>
      <c r="D31" s="236"/>
      <c r="E31" s="236"/>
      <c r="F31" s="236"/>
      <c r="G31" s="236"/>
      <c r="H31" s="237"/>
      <c r="I31" s="114" t="s">
        <v>87</v>
      </c>
      <c r="J31" s="115" t="s">
        <v>86</v>
      </c>
      <c r="K31" s="116" t="s">
        <v>86</v>
      </c>
      <c r="L31" s="249"/>
      <c r="M31" s="249"/>
      <c r="N31" s="249"/>
      <c r="O31" s="249"/>
      <c r="P31" s="249"/>
      <c r="Q31" s="249"/>
      <c r="R31" s="249"/>
      <c r="S31" s="249"/>
      <c r="T31" s="250"/>
    </row>
    <row r="32" spans="1:20" ht="21.75" customHeight="1" x14ac:dyDescent="0.4">
      <c r="A32" s="93"/>
      <c r="B32" s="253" t="s">
        <v>395</v>
      </c>
      <c r="C32" s="228"/>
      <c r="D32" s="228"/>
      <c r="E32" s="228"/>
      <c r="F32" s="228"/>
      <c r="G32" s="228"/>
      <c r="H32" s="229"/>
      <c r="I32" s="106" t="s">
        <v>87</v>
      </c>
      <c r="J32" s="107" t="s">
        <v>86</v>
      </c>
      <c r="K32" s="108" t="s">
        <v>86</v>
      </c>
      <c r="L32" s="182" t="s">
        <v>471</v>
      </c>
      <c r="M32" s="182"/>
      <c r="N32" s="182"/>
      <c r="O32" s="182"/>
      <c r="P32" s="182"/>
      <c r="Q32" s="182"/>
      <c r="R32" s="182"/>
      <c r="S32" s="182"/>
      <c r="T32" s="183"/>
    </row>
    <row r="33" spans="1:20" ht="21.75" customHeight="1" x14ac:dyDescent="0.4">
      <c r="A33" s="93"/>
      <c r="B33" s="254" t="s">
        <v>540</v>
      </c>
      <c r="C33" s="255"/>
      <c r="D33" s="255"/>
      <c r="E33" s="255"/>
      <c r="F33" s="255"/>
      <c r="G33" s="255"/>
      <c r="H33" s="256"/>
      <c r="I33" s="114" t="s">
        <v>87</v>
      </c>
      <c r="J33" s="115" t="s">
        <v>86</v>
      </c>
      <c r="K33" s="116" t="s">
        <v>86</v>
      </c>
      <c r="L33" s="249"/>
      <c r="M33" s="249"/>
      <c r="N33" s="249"/>
      <c r="O33" s="249"/>
      <c r="P33" s="249"/>
      <c r="Q33" s="249"/>
      <c r="R33" s="249"/>
      <c r="S33" s="249"/>
      <c r="T33" s="250"/>
    </row>
    <row r="34" spans="1:20" ht="21.75" customHeight="1" x14ac:dyDescent="0.4">
      <c r="A34" s="93"/>
      <c r="B34" s="253" t="s">
        <v>139</v>
      </c>
      <c r="C34" s="228"/>
      <c r="D34" s="228"/>
      <c r="E34" s="228"/>
      <c r="F34" s="228"/>
      <c r="G34" s="228"/>
      <c r="H34" s="229"/>
      <c r="I34" s="106" t="s">
        <v>87</v>
      </c>
      <c r="J34" s="107" t="s">
        <v>86</v>
      </c>
      <c r="K34" s="108" t="s">
        <v>86</v>
      </c>
      <c r="L34" s="182" t="s">
        <v>471</v>
      </c>
      <c r="M34" s="182"/>
      <c r="N34" s="182"/>
      <c r="O34" s="182"/>
      <c r="P34" s="182"/>
      <c r="Q34" s="182"/>
      <c r="R34" s="182"/>
      <c r="S34" s="182"/>
      <c r="T34" s="183"/>
    </row>
    <row r="35" spans="1:20" ht="21.75" customHeight="1" x14ac:dyDescent="0.4">
      <c r="A35" s="93"/>
      <c r="B35" s="231" t="s">
        <v>541</v>
      </c>
      <c r="C35" s="231"/>
      <c r="D35" s="231"/>
      <c r="E35" s="231"/>
      <c r="F35" s="231"/>
      <c r="G35" s="231"/>
      <c r="H35" s="232"/>
      <c r="I35" s="114" t="s">
        <v>87</v>
      </c>
      <c r="J35" s="115" t="s">
        <v>86</v>
      </c>
      <c r="K35" s="116" t="s">
        <v>86</v>
      </c>
      <c r="L35" s="249"/>
      <c r="M35" s="249"/>
      <c r="N35" s="249"/>
      <c r="O35" s="249"/>
      <c r="P35" s="249"/>
      <c r="Q35" s="249"/>
      <c r="R35" s="249"/>
      <c r="S35" s="249"/>
      <c r="T35" s="250"/>
    </row>
    <row r="36" spans="1:20" ht="21.75" customHeight="1" x14ac:dyDescent="0.4">
      <c r="A36" s="93"/>
      <c r="B36" s="281" t="s">
        <v>140</v>
      </c>
      <c r="C36" s="282"/>
      <c r="D36" s="282"/>
      <c r="E36" s="282"/>
      <c r="F36" s="282"/>
      <c r="G36" s="282"/>
      <c r="H36" s="283"/>
      <c r="I36" s="120" t="s">
        <v>87</v>
      </c>
      <c r="J36" s="121" t="s">
        <v>86</v>
      </c>
      <c r="K36" s="122" t="s">
        <v>86</v>
      </c>
      <c r="L36" s="182" t="s">
        <v>471</v>
      </c>
      <c r="M36" s="182"/>
      <c r="N36" s="182"/>
      <c r="O36" s="182"/>
      <c r="P36" s="182"/>
      <c r="Q36" s="182"/>
      <c r="R36" s="182"/>
      <c r="S36" s="182"/>
      <c r="T36" s="183"/>
    </row>
    <row r="37" spans="1:20" ht="21.75" customHeight="1" x14ac:dyDescent="0.4">
      <c r="A37" s="170"/>
      <c r="B37" s="222" t="s">
        <v>90</v>
      </c>
      <c r="C37" s="225" t="s">
        <v>89</v>
      </c>
      <c r="D37" s="227" t="s">
        <v>542</v>
      </c>
      <c r="E37" s="228"/>
      <c r="F37" s="228"/>
      <c r="G37" s="228"/>
      <c r="H37" s="229"/>
      <c r="I37" s="100" t="s">
        <v>87</v>
      </c>
      <c r="J37" s="101" t="s">
        <v>86</v>
      </c>
      <c r="K37" s="102" t="s">
        <v>86</v>
      </c>
      <c r="L37" s="273" t="s">
        <v>482</v>
      </c>
      <c r="M37" s="186"/>
      <c r="N37" s="186"/>
      <c r="O37" s="186"/>
      <c r="P37" s="186"/>
      <c r="Q37" s="186"/>
      <c r="R37" s="186"/>
      <c r="S37" s="186"/>
      <c r="T37" s="274"/>
    </row>
    <row r="38" spans="1:20" ht="21.75" customHeight="1" x14ac:dyDescent="0.4">
      <c r="A38" s="170"/>
      <c r="B38" s="223"/>
      <c r="C38" s="226"/>
      <c r="D38" s="230" t="s">
        <v>543</v>
      </c>
      <c r="E38" s="231"/>
      <c r="F38" s="231"/>
      <c r="G38" s="231"/>
      <c r="H38" s="232"/>
      <c r="I38" s="119" t="s">
        <v>87</v>
      </c>
      <c r="J38" s="109" t="s">
        <v>86</v>
      </c>
      <c r="K38" s="110" t="s">
        <v>86</v>
      </c>
      <c r="L38" s="275"/>
      <c r="M38" s="276"/>
      <c r="N38" s="276"/>
      <c r="O38" s="276"/>
      <c r="P38" s="276"/>
      <c r="Q38" s="276"/>
      <c r="R38" s="276"/>
      <c r="S38" s="276"/>
      <c r="T38" s="277"/>
    </row>
    <row r="39" spans="1:20" ht="21.75" customHeight="1" x14ac:dyDescent="0.4">
      <c r="A39" s="170"/>
      <c r="B39" s="223"/>
      <c r="C39" s="233" t="s">
        <v>88</v>
      </c>
      <c r="D39" s="230" t="s">
        <v>544</v>
      </c>
      <c r="E39" s="231"/>
      <c r="F39" s="231"/>
      <c r="G39" s="231"/>
      <c r="H39" s="232"/>
      <c r="I39" s="119" t="s">
        <v>87</v>
      </c>
      <c r="J39" s="109" t="s">
        <v>86</v>
      </c>
      <c r="K39" s="110" t="s">
        <v>86</v>
      </c>
      <c r="L39" s="275"/>
      <c r="M39" s="276"/>
      <c r="N39" s="276"/>
      <c r="O39" s="276"/>
      <c r="P39" s="276"/>
      <c r="Q39" s="276"/>
      <c r="R39" s="276"/>
      <c r="S39" s="276"/>
      <c r="T39" s="277"/>
    </row>
    <row r="40" spans="1:20" ht="21.75" customHeight="1" x14ac:dyDescent="0.4">
      <c r="A40" s="170"/>
      <c r="B40" s="224"/>
      <c r="C40" s="234"/>
      <c r="D40" s="235" t="s">
        <v>543</v>
      </c>
      <c r="E40" s="236"/>
      <c r="F40" s="236"/>
      <c r="G40" s="236"/>
      <c r="H40" s="237"/>
      <c r="I40" s="114" t="s">
        <v>87</v>
      </c>
      <c r="J40" s="115" t="s">
        <v>86</v>
      </c>
      <c r="K40" s="116" t="s">
        <v>86</v>
      </c>
      <c r="L40" s="278"/>
      <c r="M40" s="197"/>
      <c r="N40" s="197"/>
      <c r="O40" s="197"/>
      <c r="P40" s="197"/>
      <c r="Q40" s="197"/>
      <c r="R40" s="197"/>
      <c r="S40" s="197"/>
      <c r="T40" s="279"/>
    </row>
    <row r="41" spans="1:20" ht="21.75" customHeight="1" x14ac:dyDescent="0.4">
      <c r="A41" s="93"/>
      <c r="B41" s="253" t="s">
        <v>480</v>
      </c>
      <c r="C41" s="228"/>
      <c r="D41" s="228"/>
      <c r="E41" s="228"/>
      <c r="F41" s="228"/>
      <c r="G41" s="228"/>
      <c r="H41" s="229"/>
      <c r="I41" s="119" t="s">
        <v>87</v>
      </c>
      <c r="J41" s="109" t="s">
        <v>86</v>
      </c>
      <c r="K41" s="110" t="s">
        <v>86</v>
      </c>
      <c r="L41" s="205"/>
      <c r="M41" s="205"/>
      <c r="N41" s="205"/>
      <c r="O41" s="205"/>
      <c r="P41" s="205"/>
      <c r="Q41" s="205"/>
      <c r="R41" s="205"/>
      <c r="S41" s="205"/>
      <c r="T41" s="206"/>
    </row>
    <row r="42" spans="1:20" ht="26.25" customHeight="1" x14ac:dyDescent="0.4">
      <c r="A42" s="93"/>
      <c r="B42" s="196" t="s">
        <v>481</v>
      </c>
      <c r="C42" s="197"/>
      <c r="D42" s="197"/>
      <c r="E42" s="197"/>
      <c r="F42" s="197"/>
      <c r="G42" s="197"/>
      <c r="H42" s="198"/>
      <c r="I42" s="114" t="s">
        <v>87</v>
      </c>
      <c r="J42" s="115" t="s">
        <v>86</v>
      </c>
      <c r="K42" s="116" t="s">
        <v>86</v>
      </c>
      <c r="L42" s="199"/>
      <c r="M42" s="199"/>
      <c r="N42" s="199"/>
      <c r="O42" s="199"/>
      <c r="P42" s="199"/>
      <c r="Q42" s="199"/>
      <c r="R42" s="199"/>
      <c r="S42" s="199"/>
      <c r="T42" s="200"/>
    </row>
    <row r="43" spans="1:20" ht="21.75" customHeight="1" x14ac:dyDescent="0.4">
      <c r="A43" s="93"/>
      <c r="B43" s="184" t="s">
        <v>473</v>
      </c>
      <c r="C43" s="184"/>
      <c r="D43" s="184"/>
      <c r="E43" s="184"/>
      <c r="F43" s="184"/>
      <c r="G43" s="184"/>
      <c r="H43" s="185"/>
      <c r="I43" s="100" t="s">
        <v>87</v>
      </c>
      <c r="J43" s="101" t="s">
        <v>86</v>
      </c>
      <c r="K43" s="102" t="s">
        <v>86</v>
      </c>
      <c r="L43" s="182" t="s">
        <v>471</v>
      </c>
      <c r="M43" s="182"/>
      <c r="N43" s="182"/>
      <c r="O43" s="182"/>
      <c r="P43" s="182"/>
      <c r="Q43" s="182"/>
      <c r="R43" s="182"/>
      <c r="S43" s="182"/>
      <c r="T43" s="183"/>
    </row>
    <row r="44" spans="1:20" ht="21.75" customHeight="1" thickBot="1" x14ac:dyDescent="0.45">
      <c r="A44" s="93"/>
      <c r="B44" s="267" t="s">
        <v>545</v>
      </c>
      <c r="C44" s="267"/>
      <c r="D44" s="267"/>
      <c r="E44" s="267"/>
      <c r="F44" s="267"/>
      <c r="G44" s="267"/>
      <c r="H44" s="268"/>
      <c r="I44" s="123" t="s">
        <v>87</v>
      </c>
      <c r="J44" s="124" t="s">
        <v>86</v>
      </c>
      <c r="K44" s="125" t="s">
        <v>86</v>
      </c>
      <c r="L44" s="269"/>
      <c r="M44" s="269"/>
      <c r="N44" s="269"/>
      <c r="O44" s="269"/>
      <c r="P44" s="269"/>
      <c r="Q44" s="269"/>
      <c r="R44" s="269"/>
      <c r="S44" s="269"/>
      <c r="T44" s="270"/>
    </row>
    <row r="45" spans="1:20" ht="5.25" customHeight="1" x14ac:dyDescent="0.4">
      <c r="A45" s="252"/>
      <c r="B45" s="252"/>
      <c r="C45" s="252"/>
      <c r="D45" s="252"/>
      <c r="E45" s="252"/>
      <c r="F45" s="252"/>
      <c r="G45" s="252"/>
      <c r="H45" s="252"/>
      <c r="I45" s="252"/>
      <c r="J45" s="252"/>
      <c r="K45" s="252"/>
      <c r="L45" s="252"/>
      <c r="M45" s="252"/>
      <c r="N45" s="252"/>
      <c r="O45" s="252"/>
      <c r="P45" s="252"/>
      <c r="Q45" s="252"/>
      <c r="R45" s="252"/>
      <c r="S45" s="252"/>
    </row>
    <row r="46" spans="1:20" ht="19.5" customHeight="1" x14ac:dyDescent="0.4">
      <c r="A46" s="266" t="s">
        <v>85</v>
      </c>
      <c r="B46" s="266"/>
      <c r="C46" s="266"/>
      <c r="D46" s="266"/>
      <c r="E46" s="266"/>
      <c r="F46" s="266"/>
      <c r="G46" s="266"/>
      <c r="H46" s="266"/>
      <c r="I46" s="266"/>
      <c r="J46" s="266"/>
      <c r="K46" s="266"/>
      <c r="L46" s="266"/>
      <c r="M46" s="266"/>
      <c r="N46" s="266"/>
      <c r="O46" s="266"/>
      <c r="P46" s="266"/>
      <c r="Q46" s="266"/>
      <c r="R46" s="266"/>
      <c r="S46" s="266"/>
    </row>
    <row r="47" spans="1:20" ht="28.5" customHeight="1" x14ac:dyDescent="0.4">
      <c r="A47" s="252" t="s">
        <v>84</v>
      </c>
      <c r="B47" s="252"/>
      <c r="C47" s="252"/>
      <c r="D47" s="252"/>
      <c r="E47" s="252"/>
      <c r="F47" s="252"/>
      <c r="G47" s="252"/>
      <c r="H47" s="252"/>
      <c r="I47" s="252"/>
      <c r="J47" s="252"/>
      <c r="K47" s="252"/>
      <c r="L47" s="252"/>
      <c r="M47" s="252"/>
      <c r="N47" s="252"/>
      <c r="O47" s="252"/>
      <c r="P47" s="252"/>
      <c r="Q47" s="252"/>
      <c r="R47" s="252"/>
      <c r="S47" s="252"/>
    </row>
  </sheetData>
  <mergeCells count="90">
    <mergeCell ref="L41:T41"/>
    <mergeCell ref="L42:T42"/>
    <mergeCell ref="L37:T40"/>
    <mergeCell ref="L21:T21"/>
    <mergeCell ref="B43:H43"/>
    <mergeCell ref="L43:T43"/>
    <mergeCell ref="L35:T35"/>
    <mergeCell ref="B36:H36"/>
    <mergeCell ref="L36:T36"/>
    <mergeCell ref="L29:T29"/>
    <mergeCell ref="L31:T31"/>
    <mergeCell ref="L32:T32"/>
    <mergeCell ref="L33:T33"/>
    <mergeCell ref="B34:H34"/>
    <mergeCell ref="B35:H35"/>
    <mergeCell ref="L26:T26"/>
    <mergeCell ref="B44:H44"/>
    <mergeCell ref="L44:T44"/>
    <mergeCell ref="I7:I8"/>
    <mergeCell ref="B14:H14"/>
    <mergeCell ref="L14:T14"/>
    <mergeCell ref="B15:H15"/>
    <mergeCell ref="L15:T15"/>
    <mergeCell ref="B16:H16"/>
    <mergeCell ref="L16:T16"/>
    <mergeCell ref="B21:H21"/>
    <mergeCell ref="B30:H30"/>
    <mergeCell ref="L30:T30"/>
    <mergeCell ref="B41:H41"/>
    <mergeCell ref="B42:H42"/>
    <mergeCell ref="L34:T34"/>
    <mergeCell ref="B28:H28"/>
    <mergeCell ref="L27:T27"/>
    <mergeCell ref="L28:T28"/>
    <mergeCell ref="D27:H27"/>
    <mergeCell ref="A47:S47"/>
    <mergeCell ref="L22:T22"/>
    <mergeCell ref="B32:H32"/>
    <mergeCell ref="B33:H33"/>
    <mergeCell ref="B23:H23"/>
    <mergeCell ref="B29:H29"/>
    <mergeCell ref="B31:H31"/>
    <mergeCell ref="B25:H25"/>
    <mergeCell ref="B26:C26"/>
    <mergeCell ref="D26:H26"/>
    <mergeCell ref="A45:S45"/>
    <mergeCell ref="A46:S46"/>
    <mergeCell ref="A37:A40"/>
    <mergeCell ref="B17:H17"/>
    <mergeCell ref="B18:H18"/>
    <mergeCell ref="B19:H19"/>
    <mergeCell ref="B20:H20"/>
    <mergeCell ref="B22:H22"/>
    <mergeCell ref="B37:B40"/>
    <mergeCell ref="C37:C38"/>
    <mergeCell ref="D37:H37"/>
    <mergeCell ref="D38:H38"/>
    <mergeCell ref="C39:C40"/>
    <mergeCell ref="D39:H39"/>
    <mergeCell ref="D40:H40"/>
    <mergeCell ref="B9:H9"/>
    <mergeCell ref="L9:T9"/>
    <mergeCell ref="B10:H10"/>
    <mergeCell ref="L10:T10"/>
    <mergeCell ref="B27:C27"/>
    <mergeCell ref="L12:T12"/>
    <mergeCell ref="L17:T17"/>
    <mergeCell ref="L18:T18"/>
    <mergeCell ref="L19:T19"/>
    <mergeCell ref="L20:T20"/>
    <mergeCell ref="B24:H24"/>
    <mergeCell ref="I23:I24"/>
    <mergeCell ref="J23:J24"/>
    <mergeCell ref="K23:K24"/>
    <mergeCell ref="L23:T24"/>
    <mergeCell ref="L25:T25"/>
    <mergeCell ref="A13:A16"/>
    <mergeCell ref="L13:T13"/>
    <mergeCell ref="L11:T11"/>
    <mergeCell ref="B11:H11"/>
    <mergeCell ref="B12:H12"/>
    <mergeCell ref="B13:H13"/>
    <mergeCell ref="N1:S1"/>
    <mergeCell ref="N2:S2"/>
    <mergeCell ref="A4:S4"/>
    <mergeCell ref="A5:S5"/>
    <mergeCell ref="A7:A8"/>
    <mergeCell ref="B7:H8"/>
    <mergeCell ref="J7:T7"/>
    <mergeCell ref="L8:T8"/>
  </mergeCells>
  <phoneticPr fontId="2"/>
  <dataValidations count="1">
    <dataValidation type="list" allowBlank="1" showInputMessage="1" showErrorMessage="1" sqref="I25:I47 I9:I23" xr:uid="{851620BC-5A2F-4602-895A-0D8DF9442BD2}">
      <formula1>"□,✔"</formula1>
    </dataValidation>
  </dataValidations>
  <pageMargins left="0.9055118110236221" right="0.51181102362204722" top="0.35433070866141736" bottom="0.35433070866141736" header="0.31496062992125984" footer="0.31496062992125984"/>
  <pageSetup paperSize="9" scale="78"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E84D1-F29C-4D12-8D67-19935BE34793}">
  <dimension ref="A1:Q36"/>
  <sheetViews>
    <sheetView workbookViewId="0">
      <selection activeCell="Q18" sqref="Q18"/>
    </sheetView>
  </sheetViews>
  <sheetFormatPr defaultRowHeight="13.5" x14ac:dyDescent="0.4"/>
  <cols>
    <col min="1" max="15" width="5.125" style="19" customWidth="1"/>
    <col min="16" max="16" width="3.625" style="19" bestFit="1" customWidth="1"/>
    <col min="17" max="17" width="5.125" style="19" customWidth="1"/>
    <col min="18" max="18" width="5.625" style="19" customWidth="1"/>
    <col min="19" max="19" width="5.25" style="19" customWidth="1"/>
    <col min="20" max="20" width="22.25" style="19" customWidth="1"/>
    <col min="21" max="21" width="10.625" style="19" customWidth="1"/>
    <col min="22" max="22" width="6" style="19" customWidth="1"/>
    <col min="23" max="23" width="3.375" style="19" bestFit="1" customWidth="1"/>
    <col min="24" max="24" width="6" style="19" customWidth="1"/>
    <col min="25" max="25" width="3.75" style="19" customWidth="1"/>
    <col min="26" max="26" width="4.5" style="19" customWidth="1"/>
    <col min="27" max="27" width="4.125" style="19" customWidth="1"/>
    <col min="28" max="16384" width="9" style="19"/>
  </cols>
  <sheetData>
    <row r="1" spans="1:17" x14ac:dyDescent="0.4">
      <c r="A1" s="19" t="s">
        <v>466</v>
      </c>
      <c r="K1" s="299" t="s">
        <v>62</v>
      </c>
      <c r="L1" s="299"/>
      <c r="M1" s="299" t="s">
        <v>61</v>
      </c>
      <c r="N1" s="299"/>
      <c r="O1" s="299"/>
      <c r="P1" s="29"/>
      <c r="Q1" s="29"/>
    </row>
    <row r="2" spans="1:17" ht="13.5" customHeight="1" x14ac:dyDescent="0.4">
      <c r="K2" s="302"/>
      <c r="L2" s="304"/>
      <c r="M2" s="302"/>
      <c r="N2" s="303"/>
      <c r="O2" s="304"/>
      <c r="P2" s="29"/>
      <c r="Q2" s="29"/>
    </row>
    <row r="3" spans="1:17" ht="13.5" customHeight="1" x14ac:dyDescent="0.4">
      <c r="K3" s="284"/>
      <c r="L3" s="286"/>
      <c r="M3" s="284"/>
      <c r="N3" s="285"/>
      <c r="O3" s="286"/>
      <c r="P3" s="29"/>
      <c r="Q3" s="29"/>
    </row>
    <row r="4" spans="1:17" ht="14.25" customHeight="1" x14ac:dyDescent="0.4"/>
    <row r="5" spans="1:17" x14ac:dyDescent="0.4">
      <c r="A5" s="301" t="s">
        <v>101</v>
      </c>
      <c r="B5" s="301"/>
      <c r="C5" s="301"/>
      <c r="D5" s="301"/>
      <c r="E5" s="301"/>
      <c r="F5" s="301"/>
      <c r="G5" s="301"/>
      <c r="H5" s="301"/>
      <c r="I5" s="301"/>
      <c r="J5" s="301"/>
      <c r="K5" s="301"/>
      <c r="L5" s="301"/>
      <c r="M5" s="301"/>
      <c r="N5" s="301"/>
      <c r="O5" s="301"/>
    </row>
    <row r="6" spans="1:17" x14ac:dyDescent="0.4">
      <c r="A6" s="29"/>
      <c r="B6" s="29"/>
      <c r="C6" s="29"/>
      <c r="D6" s="29"/>
      <c r="E6" s="29"/>
      <c r="F6" s="29"/>
      <c r="G6" s="29"/>
      <c r="H6" s="29"/>
      <c r="I6" s="29"/>
      <c r="J6" s="29"/>
      <c r="K6" s="29"/>
      <c r="L6" s="29"/>
      <c r="M6" s="29"/>
      <c r="N6" s="29"/>
      <c r="O6" s="29"/>
    </row>
    <row r="7" spans="1:17" x14ac:dyDescent="0.4">
      <c r="H7" s="19" t="s">
        <v>42</v>
      </c>
      <c r="I7" s="301"/>
      <c r="J7" s="301"/>
      <c r="K7" s="19" t="s">
        <v>41</v>
      </c>
      <c r="M7" s="19" t="s">
        <v>40</v>
      </c>
      <c r="N7" s="301"/>
      <c r="O7" s="301"/>
      <c r="P7" s="19" t="s">
        <v>39</v>
      </c>
    </row>
    <row r="8" spans="1:17" x14ac:dyDescent="0.4">
      <c r="A8" s="19" t="s">
        <v>483</v>
      </c>
    </row>
    <row r="9" spans="1:17" ht="13.5" customHeight="1" x14ac:dyDescent="0.4"/>
    <row r="10" spans="1:17" s="31" customFormat="1" ht="14.25" customHeight="1" x14ac:dyDescent="0.4">
      <c r="A10" s="300" t="s">
        <v>102</v>
      </c>
      <c r="B10" s="300"/>
      <c r="C10" s="300"/>
      <c r="D10" s="300"/>
      <c r="E10" s="300"/>
      <c r="F10" s="300"/>
      <c r="G10" s="300"/>
      <c r="H10" s="300"/>
      <c r="I10" s="300"/>
      <c r="J10" s="300"/>
      <c r="K10" s="300"/>
      <c r="L10" s="300"/>
      <c r="M10" s="300"/>
      <c r="N10" s="300"/>
      <c r="O10" s="300"/>
      <c r="P10" s="300"/>
      <c r="Q10" s="30"/>
    </row>
    <row r="11" spans="1:17" s="31" customFormat="1" ht="14.25" customHeight="1" x14ac:dyDescent="0.4">
      <c r="A11" s="300" t="s">
        <v>484</v>
      </c>
      <c r="B11" s="300"/>
      <c r="C11" s="300"/>
      <c r="D11" s="300"/>
      <c r="E11" s="300"/>
      <c r="F11" s="300"/>
      <c r="G11" s="300"/>
      <c r="H11" s="300"/>
      <c r="I11" s="300"/>
      <c r="J11" s="300"/>
      <c r="K11" s="300"/>
      <c r="L11" s="300"/>
      <c r="M11" s="300"/>
      <c r="N11" s="300"/>
      <c r="O11" s="300"/>
      <c r="P11" s="300"/>
      <c r="Q11" s="30"/>
    </row>
    <row r="12" spans="1:17" s="31" customFormat="1" ht="14.25" customHeight="1" x14ac:dyDescent="0.4">
      <c r="A12" s="300" t="s">
        <v>485</v>
      </c>
      <c r="B12" s="300"/>
      <c r="C12" s="300"/>
      <c r="D12" s="300"/>
      <c r="E12" s="300"/>
      <c r="F12" s="300"/>
      <c r="G12" s="300"/>
      <c r="H12" s="300"/>
      <c r="I12" s="300"/>
      <c r="J12" s="300"/>
      <c r="K12" s="300"/>
      <c r="L12" s="300"/>
      <c r="M12" s="300"/>
      <c r="N12" s="300"/>
      <c r="O12" s="300"/>
      <c r="P12" s="300"/>
      <c r="Q12" s="30"/>
    </row>
    <row r="13" spans="1:17" ht="18" customHeight="1" x14ac:dyDescent="0.4"/>
    <row r="14" spans="1:17" ht="25.5" customHeight="1" x14ac:dyDescent="0.4">
      <c r="A14" s="293" t="s">
        <v>59</v>
      </c>
      <c r="B14" s="294"/>
      <c r="C14" s="302" t="s">
        <v>45</v>
      </c>
      <c r="D14" s="303"/>
      <c r="E14" s="303"/>
      <c r="F14" s="304"/>
      <c r="G14" s="290"/>
      <c r="H14" s="291"/>
      <c r="I14" s="291"/>
      <c r="J14" s="291"/>
      <c r="K14" s="291"/>
      <c r="L14" s="291"/>
      <c r="M14" s="291"/>
      <c r="N14" s="291"/>
      <c r="O14" s="292"/>
    </row>
    <row r="15" spans="1:17" ht="25.5" customHeight="1" x14ac:dyDescent="0.4">
      <c r="A15" s="295"/>
      <c r="B15" s="296"/>
      <c r="C15" s="284" t="s">
        <v>49</v>
      </c>
      <c r="D15" s="285"/>
      <c r="E15" s="285"/>
      <c r="F15" s="286"/>
      <c r="G15" s="284"/>
      <c r="H15" s="285"/>
      <c r="I15" s="285"/>
      <c r="J15" s="285"/>
      <c r="K15" s="285"/>
      <c r="L15" s="285"/>
      <c r="M15" s="285"/>
      <c r="N15" s="285"/>
      <c r="O15" s="286"/>
    </row>
    <row r="16" spans="1:17" ht="25.5" customHeight="1" x14ac:dyDescent="0.4">
      <c r="A16" s="295"/>
      <c r="B16" s="296"/>
      <c r="C16" s="287" t="s">
        <v>57</v>
      </c>
      <c r="D16" s="288"/>
      <c r="E16" s="288"/>
      <c r="F16" s="289"/>
      <c r="G16" s="287"/>
      <c r="H16" s="288"/>
      <c r="I16" s="288"/>
      <c r="J16" s="288"/>
      <c r="K16" s="288"/>
      <c r="L16" s="288"/>
      <c r="M16" s="288"/>
      <c r="N16" s="288"/>
      <c r="O16" s="289"/>
    </row>
    <row r="17" spans="1:15" ht="25.5" customHeight="1" x14ac:dyDescent="0.4">
      <c r="A17" s="295"/>
      <c r="B17" s="296"/>
      <c r="C17" s="287" t="s">
        <v>56</v>
      </c>
      <c r="D17" s="288"/>
      <c r="E17" s="288"/>
      <c r="F17" s="289"/>
      <c r="G17" s="287"/>
      <c r="H17" s="288"/>
      <c r="I17" s="288"/>
      <c r="J17" s="288"/>
      <c r="K17" s="288"/>
      <c r="L17" s="288"/>
      <c r="M17" s="288"/>
      <c r="N17" s="288"/>
      <c r="O17" s="289"/>
    </row>
    <row r="18" spans="1:15" ht="25.5" customHeight="1" x14ac:dyDescent="0.4">
      <c r="A18" s="295"/>
      <c r="B18" s="296"/>
      <c r="C18" s="302" t="s">
        <v>52</v>
      </c>
      <c r="D18" s="304"/>
      <c r="E18" s="302" t="s">
        <v>51</v>
      </c>
      <c r="F18" s="304"/>
      <c r="G18" s="287"/>
      <c r="H18" s="288"/>
      <c r="I18" s="288"/>
      <c r="J18" s="288"/>
      <c r="K18" s="288"/>
      <c r="L18" s="288"/>
      <c r="M18" s="288"/>
      <c r="N18" s="288"/>
      <c r="O18" s="289"/>
    </row>
    <row r="19" spans="1:15" ht="25.5" customHeight="1" x14ac:dyDescent="0.4">
      <c r="A19" s="295"/>
      <c r="B19" s="296"/>
      <c r="C19" s="284"/>
      <c r="D19" s="286"/>
      <c r="E19" s="284" t="s">
        <v>50</v>
      </c>
      <c r="F19" s="286"/>
      <c r="G19" s="287"/>
      <c r="H19" s="288"/>
      <c r="I19" s="288"/>
      <c r="J19" s="288"/>
      <c r="K19" s="288"/>
      <c r="L19" s="288"/>
      <c r="M19" s="288"/>
      <c r="N19" s="288"/>
      <c r="O19" s="289"/>
    </row>
    <row r="20" spans="1:15" ht="25.5" customHeight="1" x14ac:dyDescent="0.4">
      <c r="A20" s="295"/>
      <c r="B20" s="296"/>
      <c r="C20" s="287" t="s">
        <v>43</v>
      </c>
      <c r="D20" s="288"/>
      <c r="E20" s="288"/>
      <c r="F20" s="289"/>
      <c r="G20" s="287"/>
      <c r="H20" s="288"/>
      <c r="I20" s="288"/>
      <c r="J20" s="288"/>
      <c r="K20" s="288"/>
      <c r="L20" s="288"/>
      <c r="M20" s="288"/>
      <c r="N20" s="288"/>
      <c r="O20" s="289"/>
    </row>
    <row r="21" spans="1:15" ht="25.5" customHeight="1" x14ac:dyDescent="0.4">
      <c r="A21" s="295"/>
      <c r="B21" s="296"/>
      <c r="C21" s="287" t="s">
        <v>48</v>
      </c>
      <c r="D21" s="288"/>
      <c r="E21" s="288"/>
      <c r="F21" s="289"/>
      <c r="G21" s="287"/>
      <c r="H21" s="288"/>
      <c r="I21" s="288"/>
      <c r="J21" s="288"/>
      <c r="K21" s="288"/>
      <c r="L21" s="288"/>
      <c r="M21" s="288"/>
      <c r="N21" s="288"/>
      <c r="O21" s="289"/>
    </row>
    <row r="22" spans="1:15" ht="25.5" customHeight="1" x14ac:dyDescent="0.4">
      <c r="A22" s="297"/>
      <c r="B22" s="298"/>
      <c r="C22" s="287" t="s">
        <v>54</v>
      </c>
      <c r="D22" s="288"/>
      <c r="E22" s="288"/>
      <c r="F22" s="289"/>
      <c r="G22" s="287"/>
      <c r="H22" s="288"/>
      <c r="I22" s="288"/>
      <c r="J22" s="288"/>
      <c r="K22" s="32" t="s">
        <v>53</v>
      </c>
      <c r="L22" s="288"/>
      <c r="M22" s="288"/>
      <c r="N22" s="288"/>
      <c r="O22" s="289"/>
    </row>
    <row r="23" spans="1:15" ht="25.5" customHeight="1" x14ac:dyDescent="0.4">
      <c r="A23" s="293" t="s">
        <v>58</v>
      </c>
      <c r="B23" s="294"/>
      <c r="C23" s="302" t="s">
        <v>45</v>
      </c>
      <c r="D23" s="303"/>
      <c r="E23" s="303"/>
      <c r="F23" s="304"/>
      <c r="G23" s="290"/>
      <c r="H23" s="291"/>
      <c r="I23" s="291"/>
      <c r="J23" s="291"/>
      <c r="K23" s="291"/>
      <c r="L23" s="291"/>
      <c r="M23" s="291"/>
      <c r="N23" s="291"/>
      <c r="O23" s="292"/>
    </row>
    <row r="24" spans="1:15" ht="25.5" customHeight="1" x14ac:dyDescent="0.4">
      <c r="A24" s="295"/>
      <c r="B24" s="296"/>
      <c r="C24" s="284" t="s">
        <v>49</v>
      </c>
      <c r="D24" s="285"/>
      <c r="E24" s="285"/>
      <c r="F24" s="286"/>
      <c r="G24" s="284"/>
      <c r="H24" s="285"/>
      <c r="I24" s="285"/>
      <c r="J24" s="285"/>
      <c r="K24" s="285"/>
      <c r="L24" s="285"/>
      <c r="M24" s="285"/>
      <c r="N24" s="285"/>
      <c r="O24" s="286"/>
    </row>
    <row r="25" spans="1:15" ht="25.5" customHeight="1" x14ac:dyDescent="0.4">
      <c r="A25" s="295"/>
      <c r="B25" s="296"/>
      <c r="C25" s="287" t="s">
        <v>57</v>
      </c>
      <c r="D25" s="288"/>
      <c r="E25" s="288"/>
      <c r="F25" s="289"/>
      <c r="G25" s="287"/>
      <c r="H25" s="288"/>
      <c r="I25" s="288"/>
      <c r="J25" s="288"/>
      <c r="K25" s="288"/>
      <c r="L25" s="288"/>
      <c r="M25" s="288"/>
      <c r="N25" s="288"/>
      <c r="O25" s="289"/>
    </row>
    <row r="26" spans="1:15" ht="25.5" customHeight="1" x14ac:dyDescent="0.4">
      <c r="A26" s="295"/>
      <c r="B26" s="296"/>
      <c r="C26" s="287" t="s">
        <v>56</v>
      </c>
      <c r="D26" s="288"/>
      <c r="E26" s="288"/>
      <c r="F26" s="289"/>
      <c r="G26" s="287"/>
      <c r="H26" s="288"/>
      <c r="I26" s="288"/>
      <c r="J26" s="288"/>
      <c r="K26" s="288"/>
      <c r="L26" s="288"/>
      <c r="M26" s="288"/>
      <c r="N26" s="288"/>
      <c r="O26" s="289"/>
    </row>
    <row r="27" spans="1:15" ht="25.5" customHeight="1" x14ac:dyDescent="0.4">
      <c r="A27" s="295"/>
      <c r="B27" s="296"/>
      <c r="C27" s="305" t="s">
        <v>55</v>
      </c>
      <c r="D27" s="306"/>
      <c r="E27" s="302" t="s">
        <v>51</v>
      </c>
      <c r="F27" s="304"/>
      <c r="G27" s="287"/>
      <c r="H27" s="288"/>
      <c r="I27" s="288"/>
      <c r="J27" s="288"/>
      <c r="K27" s="288"/>
      <c r="L27" s="288"/>
      <c r="M27" s="288"/>
      <c r="N27" s="288"/>
      <c r="O27" s="289"/>
    </row>
    <row r="28" spans="1:15" ht="25.5" customHeight="1" x14ac:dyDescent="0.4">
      <c r="A28" s="295"/>
      <c r="B28" s="296"/>
      <c r="C28" s="307"/>
      <c r="D28" s="308"/>
      <c r="E28" s="284" t="s">
        <v>50</v>
      </c>
      <c r="F28" s="286"/>
      <c r="G28" s="287"/>
      <c r="H28" s="288"/>
      <c r="I28" s="288"/>
      <c r="J28" s="288"/>
      <c r="K28" s="288"/>
      <c r="L28" s="288"/>
      <c r="M28" s="288"/>
      <c r="N28" s="288"/>
      <c r="O28" s="289"/>
    </row>
    <row r="29" spans="1:15" ht="25.5" customHeight="1" x14ac:dyDescent="0.4">
      <c r="A29" s="295"/>
      <c r="B29" s="296"/>
      <c r="C29" s="287" t="s">
        <v>43</v>
      </c>
      <c r="D29" s="288"/>
      <c r="E29" s="288"/>
      <c r="F29" s="289"/>
      <c r="G29" s="287"/>
      <c r="H29" s="288"/>
      <c r="I29" s="288"/>
      <c r="J29" s="288"/>
      <c r="K29" s="288"/>
      <c r="L29" s="288"/>
      <c r="M29" s="288"/>
      <c r="N29" s="288"/>
      <c r="O29" s="289"/>
    </row>
    <row r="30" spans="1:15" ht="25.5" customHeight="1" x14ac:dyDescent="0.4">
      <c r="A30" s="295"/>
      <c r="B30" s="296"/>
      <c r="C30" s="287" t="s">
        <v>48</v>
      </c>
      <c r="D30" s="288"/>
      <c r="E30" s="288"/>
      <c r="F30" s="289"/>
      <c r="G30" s="287"/>
      <c r="H30" s="288"/>
      <c r="I30" s="288"/>
      <c r="J30" s="288"/>
      <c r="K30" s="288"/>
      <c r="L30" s="288"/>
      <c r="M30" s="288"/>
      <c r="N30" s="288"/>
      <c r="O30" s="289"/>
    </row>
    <row r="31" spans="1:15" ht="25.5" customHeight="1" x14ac:dyDescent="0.4">
      <c r="A31" s="297"/>
      <c r="B31" s="298"/>
      <c r="C31" s="287" t="s">
        <v>54</v>
      </c>
      <c r="D31" s="288"/>
      <c r="E31" s="288"/>
      <c r="F31" s="289"/>
      <c r="G31" s="287"/>
      <c r="H31" s="288"/>
      <c r="I31" s="288"/>
      <c r="J31" s="288"/>
      <c r="K31" s="32" t="s">
        <v>53</v>
      </c>
      <c r="L31" s="288"/>
      <c r="M31" s="288"/>
      <c r="N31" s="288"/>
      <c r="O31" s="289"/>
    </row>
    <row r="32" spans="1:15" ht="25.5" customHeight="1" x14ac:dyDescent="0.4">
      <c r="A32" s="293" t="s">
        <v>47</v>
      </c>
      <c r="B32" s="294"/>
      <c r="C32" s="287" t="s">
        <v>46</v>
      </c>
      <c r="D32" s="288"/>
      <c r="E32" s="288"/>
      <c r="F32" s="289"/>
      <c r="G32" s="287"/>
      <c r="H32" s="288"/>
      <c r="I32" s="288"/>
      <c r="J32" s="288"/>
      <c r="K32" s="288"/>
      <c r="L32" s="288"/>
      <c r="M32" s="288"/>
      <c r="N32" s="288"/>
      <c r="O32" s="289"/>
    </row>
    <row r="33" spans="1:15" ht="25.5" customHeight="1" x14ac:dyDescent="0.4">
      <c r="A33" s="295"/>
      <c r="B33" s="296"/>
      <c r="C33" s="290" t="s">
        <v>45</v>
      </c>
      <c r="D33" s="291"/>
      <c r="E33" s="291"/>
      <c r="F33" s="292"/>
      <c r="G33" s="290"/>
      <c r="H33" s="291"/>
      <c r="I33" s="291"/>
      <c r="J33" s="291"/>
      <c r="K33" s="291"/>
      <c r="L33" s="291"/>
      <c r="M33" s="291"/>
      <c r="N33" s="291"/>
      <c r="O33" s="292"/>
    </row>
    <row r="34" spans="1:15" ht="25.5" customHeight="1" x14ac:dyDescent="0.4">
      <c r="A34" s="295"/>
      <c r="B34" s="296"/>
      <c r="C34" s="284" t="s">
        <v>44</v>
      </c>
      <c r="D34" s="285"/>
      <c r="E34" s="285"/>
      <c r="F34" s="286"/>
      <c r="G34" s="284"/>
      <c r="H34" s="285"/>
      <c r="I34" s="285"/>
      <c r="J34" s="285"/>
      <c r="K34" s="285"/>
      <c r="L34" s="285"/>
      <c r="M34" s="285"/>
      <c r="N34" s="285"/>
      <c r="O34" s="286"/>
    </row>
    <row r="35" spans="1:15" ht="25.5" customHeight="1" x14ac:dyDescent="0.4">
      <c r="A35" s="297"/>
      <c r="B35" s="298"/>
      <c r="C35" s="287" t="s">
        <v>43</v>
      </c>
      <c r="D35" s="288"/>
      <c r="E35" s="288"/>
      <c r="F35" s="289"/>
      <c r="G35" s="287"/>
      <c r="H35" s="288"/>
      <c r="I35" s="288"/>
      <c r="J35" s="288"/>
      <c r="K35" s="288"/>
      <c r="L35" s="288"/>
      <c r="M35" s="288"/>
      <c r="N35" s="288"/>
      <c r="O35" s="289"/>
    </row>
    <row r="36" spans="1:15" ht="22.5" customHeight="1" x14ac:dyDescent="0.4">
      <c r="A36" s="33"/>
      <c r="B36" s="33"/>
      <c r="C36" s="33"/>
      <c r="D36" s="27"/>
      <c r="E36" s="27"/>
      <c r="F36" s="27"/>
      <c r="G36" s="27"/>
      <c r="H36" s="27"/>
      <c r="I36" s="27"/>
      <c r="J36" s="27"/>
      <c r="K36" s="27"/>
      <c r="L36" s="27"/>
      <c r="M36" s="27"/>
      <c r="N36" s="27"/>
      <c r="O36" s="27"/>
    </row>
  </sheetData>
  <mergeCells count="61">
    <mergeCell ref="C32:F32"/>
    <mergeCell ref="C33:F33"/>
    <mergeCell ref="C34:F34"/>
    <mergeCell ref="C35:F35"/>
    <mergeCell ref="E27:F27"/>
    <mergeCell ref="E28:F28"/>
    <mergeCell ref="C31:F31"/>
    <mergeCell ref="C23:F23"/>
    <mergeCell ref="C24:F24"/>
    <mergeCell ref="C25:F25"/>
    <mergeCell ref="A32:B35"/>
    <mergeCell ref="A14:B22"/>
    <mergeCell ref="C14:F14"/>
    <mergeCell ref="C15:F15"/>
    <mergeCell ref="C16:F16"/>
    <mergeCell ref="C17:F17"/>
    <mergeCell ref="C18:D19"/>
    <mergeCell ref="C20:F20"/>
    <mergeCell ref="C21:F21"/>
    <mergeCell ref="C22:F22"/>
    <mergeCell ref="C27:D28"/>
    <mergeCell ref="C29:F29"/>
    <mergeCell ref="C30:F30"/>
    <mergeCell ref="E18:F18"/>
    <mergeCell ref="E19:F19"/>
    <mergeCell ref="A12:P12"/>
    <mergeCell ref="G14:O14"/>
    <mergeCell ref="G15:O15"/>
    <mergeCell ref="G18:O18"/>
    <mergeCell ref="G16:O16"/>
    <mergeCell ref="G17:O17"/>
    <mergeCell ref="G23:O23"/>
    <mergeCell ref="L31:O31"/>
    <mergeCell ref="L22:O22"/>
    <mergeCell ref="G29:O29"/>
    <mergeCell ref="G30:O30"/>
    <mergeCell ref="G24:O24"/>
    <mergeCell ref="G25:O25"/>
    <mergeCell ref="G26:O26"/>
    <mergeCell ref="A23:B31"/>
    <mergeCell ref="C26:F26"/>
    <mergeCell ref="K1:L1"/>
    <mergeCell ref="M1:O1"/>
    <mergeCell ref="A10:P10"/>
    <mergeCell ref="I7:J7"/>
    <mergeCell ref="N7:O7"/>
    <mergeCell ref="M2:O3"/>
    <mergeCell ref="A5:O5"/>
    <mergeCell ref="K2:L3"/>
    <mergeCell ref="A11:P11"/>
    <mergeCell ref="G28:O28"/>
    <mergeCell ref="G19:O19"/>
    <mergeCell ref="G20:O20"/>
    <mergeCell ref="G21:O21"/>
    <mergeCell ref="G22:J22"/>
    <mergeCell ref="G34:O34"/>
    <mergeCell ref="G35:O35"/>
    <mergeCell ref="G32:O32"/>
    <mergeCell ref="G33:O33"/>
    <mergeCell ref="G27:O27"/>
    <mergeCell ref="G31:J31"/>
  </mergeCells>
  <phoneticPr fontId="2"/>
  <pageMargins left="0.9055118110236221" right="0.51181102362204722" top="0.35433070866141736" bottom="0.35433070866141736"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2F77B-A710-4557-8967-21D54E1FDDF9}">
  <dimension ref="A1:O36"/>
  <sheetViews>
    <sheetView workbookViewId="0">
      <selection activeCell="G39" sqref="G39"/>
    </sheetView>
  </sheetViews>
  <sheetFormatPr defaultRowHeight="13.5" x14ac:dyDescent="0.4"/>
  <cols>
    <col min="1" max="1" width="4.125" style="19" customWidth="1"/>
    <col min="2" max="2" width="9" style="19"/>
    <col min="3" max="3" width="8.375" style="19" customWidth="1"/>
    <col min="4" max="4" width="11.25" style="19" customWidth="1"/>
    <col min="5" max="6" width="5.25" style="19" bestFit="1" customWidth="1"/>
    <col min="7" max="7" width="2.625" style="19" customWidth="1"/>
    <col min="8" max="9" width="5.25" style="19" bestFit="1" customWidth="1"/>
    <col min="10" max="10" width="5.75" style="19" customWidth="1"/>
    <col min="11" max="11" width="5.5" style="19" customWidth="1"/>
    <col min="12" max="12" width="9" style="19"/>
    <col min="13" max="13" width="3.375" style="19" bestFit="1" customWidth="1"/>
    <col min="14" max="14" width="3.375" style="19" customWidth="1"/>
    <col min="15" max="15" width="5.625" style="19" customWidth="1"/>
    <col min="16" max="16" width="4.5" style="19" customWidth="1"/>
    <col min="17" max="17" width="4.125" style="19" customWidth="1"/>
    <col min="18" max="16384" width="9" style="19"/>
  </cols>
  <sheetData>
    <row r="1" spans="1:15" x14ac:dyDescent="0.4">
      <c r="B1" s="19" t="s">
        <v>466</v>
      </c>
      <c r="I1" s="299" t="s">
        <v>62</v>
      </c>
      <c r="J1" s="299"/>
      <c r="K1" s="299" t="s">
        <v>61</v>
      </c>
      <c r="L1" s="299"/>
      <c r="M1" s="29"/>
      <c r="N1" s="29"/>
    </row>
    <row r="2" spans="1:15" ht="13.5" customHeight="1" x14ac:dyDescent="0.4">
      <c r="I2" s="302"/>
      <c r="J2" s="304"/>
      <c r="K2" s="302"/>
      <c r="L2" s="304"/>
      <c r="M2" s="29"/>
      <c r="N2" s="29"/>
    </row>
    <row r="3" spans="1:15" ht="13.5" customHeight="1" x14ac:dyDescent="0.4">
      <c r="I3" s="284"/>
      <c r="J3" s="286"/>
      <c r="K3" s="284"/>
      <c r="L3" s="286"/>
      <c r="M3" s="29"/>
      <c r="N3" s="29"/>
    </row>
    <row r="4" spans="1:15" ht="14.25" customHeight="1" x14ac:dyDescent="0.4"/>
    <row r="5" spans="1:15" ht="22.5" customHeight="1" x14ac:dyDescent="0.4">
      <c r="A5" s="301" t="s">
        <v>101</v>
      </c>
      <c r="B5" s="301"/>
      <c r="C5" s="301"/>
      <c r="D5" s="301"/>
      <c r="E5" s="301"/>
      <c r="F5" s="301"/>
      <c r="G5" s="301"/>
      <c r="H5" s="301"/>
      <c r="I5" s="301"/>
      <c r="J5" s="301"/>
      <c r="K5" s="301"/>
      <c r="L5" s="301"/>
      <c r="M5" s="301"/>
      <c r="N5" s="301"/>
      <c r="O5" s="301"/>
    </row>
    <row r="6" spans="1:15" ht="20.25" customHeight="1" x14ac:dyDescent="0.4">
      <c r="F6" s="19" t="s">
        <v>42</v>
      </c>
      <c r="G6" s="309">
        <v>6</v>
      </c>
      <c r="H6" s="309"/>
      <c r="I6" s="19" t="s">
        <v>41</v>
      </c>
      <c r="J6" s="57">
        <v>11</v>
      </c>
      <c r="K6" s="19" t="s">
        <v>40</v>
      </c>
      <c r="L6" s="57">
        <v>1</v>
      </c>
      <c r="M6" s="19" t="s">
        <v>39</v>
      </c>
    </row>
    <row r="7" spans="1:15" ht="19.5" customHeight="1" x14ac:dyDescent="0.4">
      <c r="B7" s="19" t="s">
        <v>60</v>
      </c>
    </row>
    <row r="8" spans="1:15" ht="19.5" customHeight="1" x14ac:dyDescent="0.4"/>
    <row r="9" spans="1:15" s="31" customFormat="1" ht="14.25" customHeight="1" x14ac:dyDescent="0.4">
      <c r="A9" s="300" t="s">
        <v>102</v>
      </c>
      <c r="B9" s="300"/>
      <c r="C9" s="300"/>
      <c r="D9" s="300"/>
      <c r="E9" s="300"/>
      <c r="F9" s="300"/>
      <c r="G9" s="300"/>
      <c r="H9" s="300"/>
      <c r="I9" s="300"/>
      <c r="J9" s="300"/>
      <c r="K9" s="300"/>
      <c r="L9" s="300"/>
      <c r="M9" s="300"/>
      <c r="N9" s="300"/>
      <c r="O9" s="300"/>
    </row>
    <row r="10" spans="1:15" s="31" customFormat="1" ht="14.25" customHeight="1" x14ac:dyDescent="0.4">
      <c r="A10" s="300" t="s">
        <v>484</v>
      </c>
      <c r="B10" s="300"/>
      <c r="C10" s="300"/>
      <c r="D10" s="300"/>
      <c r="E10" s="300"/>
      <c r="F10" s="300"/>
      <c r="G10" s="300"/>
      <c r="H10" s="300"/>
      <c r="I10" s="300"/>
      <c r="J10" s="300"/>
      <c r="K10" s="300"/>
      <c r="L10" s="300"/>
      <c r="M10" s="300"/>
      <c r="N10" s="300"/>
      <c r="O10" s="300"/>
    </row>
    <row r="11" spans="1:15" s="31" customFormat="1" ht="14.25" customHeight="1" x14ac:dyDescent="0.4">
      <c r="A11" s="300" t="s">
        <v>485</v>
      </c>
      <c r="B11" s="300"/>
      <c r="C11" s="300"/>
      <c r="D11" s="300"/>
      <c r="E11" s="300"/>
      <c r="F11" s="300"/>
      <c r="G11" s="300"/>
      <c r="H11" s="300"/>
      <c r="I11" s="300"/>
      <c r="J11" s="300"/>
      <c r="K11" s="300"/>
      <c r="L11" s="300"/>
      <c r="M11" s="300"/>
      <c r="N11" s="300"/>
      <c r="O11" s="300"/>
    </row>
    <row r="12" spans="1:15" ht="18.75" customHeight="1" x14ac:dyDescent="0.4"/>
    <row r="13" spans="1:15" ht="22.5" customHeight="1" x14ac:dyDescent="0.4">
      <c r="B13" s="314" t="s">
        <v>59</v>
      </c>
      <c r="C13" s="316" t="s">
        <v>45</v>
      </c>
      <c r="D13" s="316"/>
      <c r="E13" s="317" t="s">
        <v>414</v>
      </c>
      <c r="F13" s="318"/>
      <c r="G13" s="318"/>
      <c r="H13" s="318"/>
      <c r="I13" s="318"/>
      <c r="J13" s="318"/>
      <c r="K13" s="318"/>
      <c r="L13" s="319"/>
    </row>
    <row r="14" spans="1:15" ht="22.5" customHeight="1" x14ac:dyDescent="0.4">
      <c r="B14" s="315"/>
      <c r="C14" s="320" t="s">
        <v>49</v>
      </c>
      <c r="D14" s="320"/>
      <c r="E14" s="321" t="s">
        <v>413</v>
      </c>
      <c r="F14" s="322"/>
      <c r="G14" s="322"/>
      <c r="H14" s="322"/>
      <c r="I14" s="322"/>
      <c r="J14" s="322"/>
      <c r="K14" s="322"/>
      <c r="L14" s="323"/>
    </row>
    <row r="15" spans="1:15" ht="22.5" customHeight="1" x14ac:dyDescent="0.4">
      <c r="B15" s="315"/>
      <c r="C15" s="310" t="s">
        <v>57</v>
      </c>
      <c r="D15" s="310"/>
      <c r="E15" s="311" t="s">
        <v>397</v>
      </c>
      <c r="F15" s="312"/>
      <c r="G15" s="312"/>
      <c r="H15" s="312"/>
      <c r="I15" s="312"/>
      <c r="J15" s="312"/>
      <c r="K15" s="312"/>
      <c r="L15" s="313"/>
    </row>
    <row r="16" spans="1:15" ht="22.5" customHeight="1" x14ac:dyDescent="0.4">
      <c r="B16" s="315"/>
      <c r="C16" s="310" t="s">
        <v>56</v>
      </c>
      <c r="D16" s="310"/>
      <c r="E16" s="311" t="s">
        <v>398</v>
      </c>
      <c r="F16" s="312"/>
      <c r="G16" s="312"/>
      <c r="H16" s="312"/>
      <c r="I16" s="312"/>
      <c r="J16" s="312"/>
      <c r="K16" s="312"/>
      <c r="L16" s="313"/>
    </row>
    <row r="17" spans="2:12" ht="22.5" customHeight="1" x14ac:dyDescent="0.4">
      <c r="B17" s="315"/>
      <c r="C17" s="324" t="s">
        <v>55</v>
      </c>
      <c r="D17" s="58" t="s">
        <v>51</v>
      </c>
      <c r="E17" s="311" t="s">
        <v>399</v>
      </c>
      <c r="F17" s="312"/>
      <c r="G17" s="312"/>
      <c r="H17" s="312"/>
      <c r="I17" s="312"/>
      <c r="J17" s="312"/>
      <c r="K17" s="312"/>
      <c r="L17" s="313"/>
    </row>
    <row r="18" spans="2:12" ht="22.5" customHeight="1" x14ac:dyDescent="0.4">
      <c r="B18" s="315"/>
      <c r="C18" s="325"/>
      <c r="D18" s="58" t="s">
        <v>50</v>
      </c>
      <c r="E18" s="311" t="s">
        <v>400</v>
      </c>
      <c r="F18" s="312"/>
      <c r="G18" s="312"/>
      <c r="H18" s="312"/>
      <c r="I18" s="312"/>
      <c r="J18" s="312"/>
      <c r="K18" s="312"/>
      <c r="L18" s="313"/>
    </row>
    <row r="19" spans="2:12" ht="22.5" customHeight="1" x14ac:dyDescent="0.4">
      <c r="B19" s="315"/>
      <c r="C19" s="310" t="s">
        <v>43</v>
      </c>
      <c r="D19" s="310"/>
      <c r="E19" s="311" t="s">
        <v>30</v>
      </c>
      <c r="F19" s="312"/>
      <c r="G19" s="312"/>
      <c r="H19" s="312"/>
      <c r="I19" s="312"/>
      <c r="J19" s="312"/>
      <c r="K19" s="312"/>
      <c r="L19" s="313"/>
    </row>
    <row r="20" spans="2:12" ht="22.5" customHeight="1" x14ac:dyDescent="0.4">
      <c r="B20" s="315"/>
      <c r="C20" s="310" t="s">
        <v>48</v>
      </c>
      <c r="D20" s="310"/>
      <c r="E20" s="311" t="s">
        <v>401</v>
      </c>
      <c r="F20" s="312"/>
      <c r="G20" s="312"/>
      <c r="H20" s="312"/>
      <c r="I20" s="312"/>
      <c r="J20" s="312"/>
      <c r="K20" s="312"/>
      <c r="L20" s="313"/>
    </row>
    <row r="21" spans="2:12" ht="22.5" customHeight="1" x14ac:dyDescent="0.4">
      <c r="B21" s="315"/>
      <c r="C21" s="310" t="s">
        <v>54</v>
      </c>
      <c r="D21" s="310"/>
      <c r="E21" s="311" t="s">
        <v>402</v>
      </c>
      <c r="F21" s="312"/>
      <c r="G21" s="312"/>
      <c r="H21" s="312"/>
      <c r="I21" s="32" t="s">
        <v>53</v>
      </c>
      <c r="J21" s="312" t="s">
        <v>403</v>
      </c>
      <c r="K21" s="312"/>
      <c r="L21" s="313"/>
    </row>
    <row r="22" spans="2:12" ht="22.5" customHeight="1" x14ac:dyDescent="0.4">
      <c r="B22" s="326" t="s">
        <v>58</v>
      </c>
      <c r="C22" s="316" t="s">
        <v>45</v>
      </c>
      <c r="D22" s="316"/>
      <c r="E22" s="329" t="s">
        <v>416</v>
      </c>
      <c r="F22" s="330"/>
      <c r="G22" s="330"/>
      <c r="H22" s="330"/>
      <c r="I22" s="330"/>
      <c r="J22" s="330"/>
      <c r="K22" s="330"/>
      <c r="L22" s="331"/>
    </row>
    <row r="23" spans="2:12" ht="22.5" customHeight="1" x14ac:dyDescent="0.4">
      <c r="B23" s="327"/>
      <c r="C23" s="320" t="s">
        <v>49</v>
      </c>
      <c r="D23" s="320"/>
      <c r="E23" s="321" t="s">
        <v>415</v>
      </c>
      <c r="F23" s="322"/>
      <c r="G23" s="322"/>
      <c r="H23" s="322"/>
      <c r="I23" s="322"/>
      <c r="J23" s="322"/>
      <c r="K23" s="322"/>
      <c r="L23" s="323"/>
    </row>
    <row r="24" spans="2:12" ht="22.5" customHeight="1" x14ac:dyDescent="0.4">
      <c r="B24" s="327"/>
      <c r="C24" s="310" t="s">
        <v>57</v>
      </c>
      <c r="D24" s="310"/>
      <c r="E24" s="311" t="s">
        <v>417</v>
      </c>
      <c r="F24" s="312"/>
      <c r="G24" s="312"/>
      <c r="H24" s="312"/>
      <c r="I24" s="312"/>
      <c r="J24" s="312"/>
      <c r="K24" s="312"/>
      <c r="L24" s="313"/>
    </row>
    <row r="25" spans="2:12" ht="22.5" customHeight="1" x14ac:dyDescent="0.4">
      <c r="B25" s="327"/>
      <c r="C25" s="310" t="s">
        <v>56</v>
      </c>
      <c r="D25" s="310"/>
      <c r="E25" s="311" t="s">
        <v>404</v>
      </c>
      <c r="F25" s="312"/>
      <c r="G25" s="312"/>
      <c r="H25" s="312"/>
      <c r="I25" s="312"/>
      <c r="J25" s="312"/>
      <c r="K25" s="312"/>
      <c r="L25" s="313"/>
    </row>
    <row r="26" spans="2:12" ht="22.5" customHeight="1" x14ac:dyDescent="0.4">
      <c r="B26" s="327"/>
      <c r="C26" s="324" t="s">
        <v>52</v>
      </c>
      <c r="D26" s="58" t="s">
        <v>51</v>
      </c>
      <c r="E26" s="311" t="s">
        <v>405</v>
      </c>
      <c r="F26" s="312"/>
      <c r="G26" s="312"/>
      <c r="H26" s="312"/>
      <c r="I26" s="312"/>
      <c r="J26" s="312"/>
      <c r="K26" s="312"/>
      <c r="L26" s="313"/>
    </row>
    <row r="27" spans="2:12" ht="22.5" customHeight="1" x14ac:dyDescent="0.4">
      <c r="B27" s="327"/>
      <c r="C27" s="325"/>
      <c r="D27" s="58" t="s">
        <v>50</v>
      </c>
      <c r="E27" s="311" t="s">
        <v>406</v>
      </c>
      <c r="F27" s="312"/>
      <c r="G27" s="312"/>
      <c r="H27" s="312"/>
      <c r="I27" s="312"/>
      <c r="J27" s="312"/>
      <c r="K27" s="312"/>
      <c r="L27" s="313"/>
    </row>
    <row r="28" spans="2:12" ht="22.5" customHeight="1" x14ac:dyDescent="0.4">
      <c r="B28" s="327"/>
      <c r="C28" s="310" t="s">
        <v>43</v>
      </c>
      <c r="D28" s="310"/>
      <c r="E28" s="311" t="s">
        <v>407</v>
      </c>
      <c r="F28" s="312"/>
      <c r="G28" s="312"/>
      <c r="H28" s="312"/>
      <c r="I28" s="312"/>
      <c r="J28" s="312"/>
      <c r="K28" s="312"/>
      <c r="L28" s="313"/>
    </row>
    <row r="29" spans="2:12" ht="22.5" customHeight="1" x14ac:dyDescent="0.4">
      <c r="B29" s="327"/>
      <c r="C29" s="310" t="s">
        <v>48</v>
      </c>
      <c r="D29" s="310"/>
      <c r="E29" s="311" t="s">
        <v>408</v>
      </c>
      <c r="F29" s="312"/>
      <c r="G29" s="312"/>
      <c r="H29" s="312"/>
      <c r="I29" s="312"/>
      <c r="J29" s="312"/>
      <c r="K29" s="312"/>
      <c r="L29" s="313"/>
    </row>
    <row r="30" spans="2:12" ht="22.5" customHeight="1" x14ac:dyDescent="0.4">
      <c r="B30" s="328"/>
      <c r="C30" s="310" t="s">
        <v>54</v>
      </c>
      <c r="D30" s="310"/>
      <c r="E30" s="311" t="s">
        <v>409</v>
      </c>
      <c r="F30" s="332"/>
      <c r="G30" s="332"/>
      <c r="H30" s="332"/>
      <c r="I30" s="32" t="s">
        <v>53</v>
      </c>
      <c r="J30" s="312" t="s">
        <v>403</v>
      </c>
      <c r="K30" s="332"/>
      <c r="L30" s="333"/>
    </row>
    <row r="31" spans="2:12" ht="22.5" customHeight="1" x14ac:dyDescent="0.4">
      <c r="B31" s="327" t="s">
        <v>442</v>
      </c>
      <c r="C31" s="299" t="s">
        <v>46</v>
      </c>
      <c r="D31" s="299"/>
      <c r="E31" s="311" t="s">
        <v>410</v>
      </c>
      <c r="F31" s="312"/>
      <c r="G31" s="312"/>
      <c r="H31" s="312"/>
      <c r="I31" s="312"/>
      <c r="J31" s="312"/>
      <c r="K31" s="312"/>
      <c r="L31" s="313"/>
    </row>
    <row r="32" spans="2:12" ht="22.5" customHeight="1" x14ac:dyDescent="0.4">
      <c r="B32" s="327"/>
      <c r="C32" s="334" t="s">
        <v>45</v>
      </c>
      <c r="D32" s="334"/>
      <c r="E32" s="317" t="s">
        <v>411</v>
      </c>
      <c r="F32" s="318"/>
      <c r="G32" s="318"/>
      <c r="H32" s="318"/>
      <c r="I32" s="318"/>
      <c r="J32" s="318"/>
      <c r="K32" s="318"/>
      <c r="L32" s="319"/>
    </row>
    <row r="33" spans="2:12" ht="22.5" customHeight="1" x14ac:dyDescent="0.4">
      <c r="B33" s="327"/>
      <c r="C33" s="335" t="s">
        <v>44</v>
      </c>
      <c r="D33" s="335"/>
      <c r="E33" s="321" t="s">
        <v>412</v>
      </c>
      <c r="F33" s="322"/>
      <c r="G33" s="322"/>
      <c r="H33" s="322"/>
      <c r="I33" s="322"/>
      <c r="J33" s="322"/>
      <c r="K33" s="322"/>
      <c r="L33" s="323"/>
    </row>
    <row r="34" spans="2:12" ht="22.5" customHeight="1" x14ac:dyDescent="0.4">
      <c r="B34" s="328"/>
      <c r="C34" s="299" t="s">
        <v>43</v>
      </c>
      <c r="D34" s="299"/>
      <c r="E34" s="311" t="s">
        <v>407</v>
      </c>
      <c r="F34" s="312"/>
      <c r="G34" s="312"/>
      <c r="H34" s="312"/>
      <c r="I34" s="312"/>
      <c r="J34" s="312"/>
      <c r="K34" s="312"/>
      <c r="L34" s="313"/>
    </row>
    <row r="35" spans="2:12" ht="6.75" customHeight="1" x14ac:dyDescent="0.4">
      <c r="B35" s="33"/>
      <c r="C35" s="27"/>
      <c r="D35" s="27"/>
      <c r="E35" s="27"/>
      <c r="F35" s="27"/>
      <c r="G35" s="27"/>
      <c r="H35" s="27"/>
      <c r="I35" s="27"/>
      <c r="J35" s="27"/>
      <c r="K35" s="27"/>
      <c r="L35" s="27"/>
    </row>
    <row r="36" spans="2:12" ht="120" customHeight="1" x14ac:dyDescent="0.4">
      <c r="B36" s="33"/>
      <c r="C36" s="27"/>
      <c r="D36" s="27"/>
      <c r="E36" s="27"/>
      <c r="F36" s="27"/>
      <c r="G36" s="27"/>
      <c r="H36" s="27"/>
      <c r="I36" s="27"/>
      <c r="J36" s="27"/>
      <c r="K36" s="27"/>
      <c r="L36" s="27"/>
    </row>
  </sheetData>
  <mergeCells count="56">
    <mergeCell ref="E34:L34"/>
    <mergeCell ref="A5:O5"/>
    <mergeCell ref="A9:O9"/>
    <mergeCell ref="A10:O10"/>
    <mergeCell ref="A11:O11"/>
    <mergeCell ref="C30:D30"/>
    <mergeCell ref="E30:H30"/>
    <mergeCell ref="J30:L30"/>
    <mergeCell ref="B31:B34"/>
    <mergeCell ref="C31:D31"/>
    <mergeCell ref="E31:L31"/>
    <mergeCell ref="C32:D32"/>
    <mergeCell ref="E32:L32"/>
    <mergeCell ref="C33:D33"/>
    <mergeCell ref="E33:L33"/>
    <mergeCell ref="C34:D34"/>
    <mergeCell ref="C21:D21"/>
    <mergeCell ref="E21:H21"/>
    <mergeCell ref="J21:L21"/>
    <mergeCell ref="C24:D24"/>
    <mergeCell ref="E24:L24"/>
    <mergeCell ref="B22:B30"/>
    <mergeCell ref="C22:D22"/>
    <mergeCell ref="E22:L22"/>
    <mergeCell ref="C23:D23"/>
    <mergeCell ref="E23:L23"/>
    <mergeCell ref="C25:D25"/>
    <mergeCell ref="E25:L25"/>
    <mergeCell ref="C26:C27"/>
    <mergeCell ref="E26:L26"/>
    <mergeCell ref="E27:L27"/>
    <mergeCell ref="C28:D28"/>
    <mergeCell ref="E28:L28"/>
    <mergeCell ref="C29:D29"/>
    <mergeCell ref="E29:L29"/>
    <mergeCell ref="C19:D19"/>
    <mergeCell ref="E19:L19"/>
    <mergeCell ref="B13:B21"/>
    <mergeCell ref="C13:D13"/>
    <mergeCell ref="E13:L13"/>
    <mergeCell ref="C14:D14"/>
    <mergeCell ref="E14:L14"/>
    <mergeCell ref="C15:D15"/>
    <mergeCell ref="E15:L15"/>
    <mergeCell ref="C16:D16"/>
    <mergeCell ref="E16:L16"/>
    <mergeCell ref="C17:C18"/>
    <mergeCell ref="E17:L17"/>
    <mergeCell ref="E18:L18"/>
    <mergeCell ref="C20:D20"/>
    <mergeCell ref="E20:L20"/>
    <mergeCell ref="G6:H6"/>
    <mergeCell ref="I1:J1"/>
    <mergeCell ref="K1:L1"/>
    <mergeCell ref="I2:J3"/>
    <mergeCell ref="K2:L3"/>
  </mergeCells>
  <phoneticPr fontId="2"/>
  <pageMargins left="0.51181102362204722" right="0.31496062992125984" top="0.15748031496062992" bottom="0.15748031496062992" header="0.31496062992125984" footer="0.31496062992125984"/>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A2E51-8B8E-4ED4-956F-5EEA0734FC89}">
  <sheetPr>
    <pageSetUpPr fitToPage="1"/>
  </sheetPr>
  <dimension ref="A1:U250"/>
  <sheetViews>
    <sheetView zoomScale="98" zoomScaleNormal="98" workbookViewId="0">
      <selection activeCell="Y10" sqref="Y10"/>
    </sheetView>
  </sheetViews>
  <sheetFormatPr defaultRowHeight="13.5" x14ac:dyDescent="0.4"/>
  <cols>
    <col min="1" max="1" width="4.625" style="19" customWidth="1"/>
    <col min="2" max="2" width="13.25" style="19" customWidth="1"/>
    <col min="3" max="3" width="4.625" style="19" customWidth="1"/>
    <col min="4" max="4" width="16.125" style="19" customWidth="1"/>
    <col min="5" max="5" width="24.375" style="19" customWidth="1"/>
    <col min="6" max="6" width="9.625" style="19" customWidth="1"/>
    <col min="7" max="7" width="11" style="19" bestFit="1" customWidth="1"/>
    <col min="8" max="8" width="7.125" style="19" bestFit="1" customWidth="1"/>
    <col min="9" max="9" width="5.125" style="19" hidden="1" customWidth="1"/>
    <col min="10" max="11" width="7.625" style="19" hidden="1" customWidth="1"/>
    <col min="12" max="12" width="4.875" style="19" hidden="1" customWidth="1"/>
    <col min="13" max="13" width="9" style="19" hidden="1" customWidth="1"/>
    <col min="14" max="14" width="10" style="19" hidden="1" customWidth="1"/>
    <col min="15" max="15" width="3.375" style="19" hidden="1" customWidth="1"/>
    <col min="16" max="17" width="9" style="19" hidden="1" customWidth="1"/>
    <col min="18" max="18" width="3.875" style="19" hidden="1" customWidth="1"/>
    <col min="19" max="19" width="6.75" style="19" hidden="1" customWidth="1"/>
    <col min="20" max="20" width="19" style="19" hidden="1" customWidth="1"/>
    <col min="21" max="21" width="9" style="19" hidden="1" customWidth="1"/>
    <col min="22" max="16384" width="9" style="19"/>
  </cols>
  <sheetData>
    <row r="1" spans="1:20" ht="14.25" thickBot="1" x14ac:dyDescent="0.45">
      <c r="A1" s="19" t="s">
        <v>467</v>
      </c>
      <c r="J1" s="132"/>
      <c r="K1" s="132" t="s">
        <v>561</v>
      </c>
      <c r="N1" s="132" t="s">
        <v>609</v>
      </c>
    </row>
    <row r="2" spans="1:20" ht="22.5" customHeight="1" x14ac:dyDescent="0.4">
      <c r="A2" s="342" t="s">
        <v>373</v>
      </c>
      <c r="B2" s="342"/>
      <c r="C2" s="342"/>
      <c r="D2" s="342"/>
      <c r="E2" s="342"/>
      <c r="F2" s="342"/>
      <c r="G2" s="342"/>
      <c r="H2" s="342"/>
      <c r="J2" s="133">
        <v>1</v>
      </c>
      <c r="K2" s="134" t="s">
        <v>104</v>
      </c>
      <c r="M2" s="137" t="s">
        <v>655</v>
      </c>
      <c r="N2" s="134" t="s">
        <v>610</v>
      </c>
      <c r="P2" s="19" t="s">
        <v>858</v>
      </c>
      <c r="Q2" s="136" t="str">
        <f>A7&amp;C7</f>
        <v/>
      </c>
      <c r="S2" s="138">
        <v>1</v>
      </c>
      <c r="T2" s="139" t="s">
        <v>104</v>
      </c>
    </row>
    <row r="3" spans="1:20" s="20" customFormat="1" ht="26.25" customHeight="1" x14ac:dyDescent="0.4">
      <c r="A3" s="350" t="s">
        <v>875</v>
      </c>
      <c r="B3" s="350"/>
      <c r="C3" s="350"/>
      <c r="D3" s="350"/>
      <c r="E3" s="350"/>
      <c r="F3" s="350"/>
      <c r="G3" s="350"/>
      <c r="H3" s="350"/>
      <c r="J3" s="133">
        <v>2</v>
      </c>
      <c r="K3" s="134" t="s">
        <v>105</v>
      </c>
      <c r="M3" s="137" t="s">
        <v>656</v>
      </c>
      <c r="N3" s="134" t="s">
        <v>611</v>
      </c>
      <c r="O3" s="21"/>
      <c r="P3" s="19" t="s">
        <v>859</v>
      </c>
      <c r="Q3" s="136" t="str">
        <f>A11&amp;C11</f>
        <v/>
      </c>
      <c r="S3" s="140" t="s">
        <v>865</v>
      </c>
      <c r="T3" s="141" t="s">
        <v>877</v>
      </c>
    </row>
    <row r="4" spans="1:20" ht="33.75" x14ac:dyDescent="0.4">
      <c r="J4" s="133">
        <v>3</v>
      </c>
      <c r="K4" s="134" t="s">
        <v>117</v>
      </c>
      <c r="M4" s="137" t="s">
        <v>657</v>
      </c>
      <c r="N4" s="134" t="s">
        <v>612</v>
      </c>
      <c r="P4" s="19" t="s">
        <v>860</v>
      </c>
      <c r="Q4" s="136" t="str">
        <f>A15&amp;C15</f>
        <v/>
      </c>
      <c r="S4" s="142" t="s">
        <v>866</v>
      </c>
      <c r="T4" s="143" t="s">
        <v>878</v>
      </c>
    </row>
    <row r="5" spans="1:20" s="23" customFormat="1" ht="24" customHeight="1" x14ac:dyDescent="0.4">
      <c r="A5" s="351" t="s">
        <v>147</v>
      </c>
      <c r="B5" s="352"/>
      <c r="C5" s="346" t="s">
        <v>146</v>
      </c>
      <c r="D5" s="346"/>
      <c r="E5" s="346" t="s">
        <v>145</v>
      </c>
      <c r="F5" s="346"/>
      <c r="G5" s="346"/>
      <c r="H5" s="346"/>
      <c r="I5" s="22"/>
      <c r="J5" s="133">
        <v>4</v>
      </c>
      <c r="K5" s="134" t="s">
        <v>148</v>
      </c>
      <c r="M5" s="137" t="s">
        <v>658</v>
      </c>
      <c r="N5" s="134" t="s">
        <v>613</v>
      </c>
      <c r="P5" s="19" t="s">
        <v>861</v>
      </c>
      <c r="Q5" s="136" t="str">
        <f>A19&amp;C19</f>
        <v/>
      </c>
      <c r="S5" s="142" t="s">
        <v>867</v>
      </c>
      <c r="T5" s="143" t="s">
        <v>879</v>
      </c>
    </row>
    <row r="6" spans="1:20" s="25" customFormat="1" ht="24" customHeight="1" x14ac:dyDescent="0.4">
      <c r="A6" s="152" t="s">
        <v>103</v>
      </c>
      <c r="B6" s="152" t="s">
        <v>418</v>
      </c>
      <c r="C6" s="154" t="s">
        <v>103</v>
      </c>
      <c r="D6" s="155" t="s">
        <v>1053</v>
      </c>
      <c r="E6" s="24" t="s">
        <v>144</v>
      </c>
      <c r="F6" s="24" t="s">
        <v>143</v>
      </c>
      <c r="G6" s="24" t="s">
        <v>142</v>
      </c>
      <c r="H6" s="24" t="s">
        <v>141</v>
      </c>
      <c r="J6" s="133">
        <v>5</v>
      </c>
      <c r="K6" s="134" t="s">
        <v>150</v>
      </c>
      <c r="M6" s="137" t="s">
        <v>659</v>
      </c>
      <c r="N6" s="134" t="s">
        <v>614</v>
      </c>
      <c r="P6" s="19" t="s">
        <v>862</v>
      </c>
      <c r="Q6" s="136" t="str">
        <f>A23&amp;C23</f>
        <v/>
      </c>
      <c r="S6" s="142" t="s">
        <v>868</v>
      </c>
      <c r="T6" s="143" t="s">
        <v>880</v>
      </c>
    </row>
    <row r="7" spans="1:20" ht="24" customHeight="1" x14ac:dyDescent="0.4">
      <c r="A7" s="343"/>
      <c r="B7" s="347"/>
      <c r="C7" s="338"/>
      <c r="D7" s="339"/>
      <c r="E7" s="130"/>
      <c r="F7" s="131"/>
      <c r="G7" s="130"/>
      <c r="H7" s="130"/>
      <c r="J7" s="133">
        <v>6</v>
      </c>
      <c r="K7" s="134" t="s">
        <v>152</v>
      </c>
      <c r="M7" s="137" t="s">
        <v>660</v>
      </c>
      <c r="N7" s="134" t="s">
        <v>300</v>
      </c>
      <c r="P7" s="19" t="s">
        <v>863</v>
      </c>
      <c r="Q7" s="136" t="str">
        <f>A27&amp;C27</f>
        <v/>
      </c>
      <c r="S7" s="142" t="s">
        <v>869</v>
      </c>
      <c r="T7" s="143" t="s">
        <v>881</v>
      </c>
    </row>
    <row r="8" spans="1:20" ht="24" customHeight="1" thickBot="1" x14ac:dyDescent="0.45">
      <c r="A8" s="344"/>
      <c r="B8" s="348"/>
      <c r="C8" s="340"/>
      <c r="D8" s="341"/>
      <c r="E8" s="130"/>
      <c r="F8" s="131"/>
      <c r="G8" s="130"/>
      <c r="H8" s="130"/>
      <c r="J8" s="133">
        <v>7</v>
      </c>
      <c r="K8" s="134" t="s">
        <v>156</v>
      </c>
      <c r="M8" s="137" t="s">
        <v>654</v>
      </c>
      <c r="N8" s="134" t="s">
        <v>422</v>
      </c>
      <c r="P8" s="19" t="s">
        <v>864</v>
      </c>
      <c r="Q8" s="136" t="str">
        <f>A31&amp;C31</f>
        <v/>
      </c>
      <c r="S8" s="144" t="s">
        <v>870</v>
      </c>
      <c r="T8" s="145" t="s">
        <v>882</v>
      </c>
    </row>
    <row r="9" spans="1:20" ht="24" customHeight="1" x14ac:dyDescent="0.4">
      <c r="A9" s="344"/>
      <c r="B9" s="348"/>
      <c r="C9" s="340"/>
      <c r="D9" s="341"/>
      <c r="E9" s="130"/>
      <c r="F9" s="131"/>
      <c r="G9" s="130"/>
      <c r="H9" s="130"/>
      <c r="J9" s="133">
        <v>8</v>
      </c>
      <c r="K9" s="134" t="s">
        <v>161</v>
      </c>
      <c r="M9" s="137" t="s">
        <v>661</v>
      </c>
      <c r="N9" s="134" t="s">
        <v>423</v>
      </c>
      <c r="S9" s="138">
        <v>2</v>
      </c>
      <c r="T9" s="139" t="s">
        <v>105</v>
      </c>
    </row>
    <row r="10" spans="1:20" ht="24" customHeight="1" x14ac:dyDescent="0.4">
      <c r="A10" s="345"/>
      <c r="B10" s="349"/>
      <c r="C10" s="336" t="s">
        <v>876</v>
      </c>
      <c r="D10" s="337"/>
      <c r="E10" s="130"/>
      <c r="F10" s="131"/>
      <c r="G10" s="130"/>
      <c r="H10" s="130"/>
      <c r="J10" s="133">
        <v>9</v>
      </c>
      <c r="K10" s="134" t="s">
        <v>165</v>
      </c>
      <c r="M10" s="137" t="s">
        <v>662</v>
      </c>
      <c r="N10" s="134" t="s">
        <v>615</v>
      </c>
      <c r="S10" s="140" t="s">
        <v>865</v>
      </c>
      <c r="T10" s="141" t="s">
        <v>883</v>
      </c>
    </row>
    <row r="11" spans="1:20" ht="24" customHeight="1" x14ac:dyDescent="0.4">
      <c r="A11" s="343"/>
      <c r="B11" s="347"/>
      <c r="C11" s="338"/>
      <c r="D11" s="339"/>
      <c r="E11" s="130"/>
      <c r="F11" s="131"/>
      <c r="G11" s="130"/>
      <c r="H11" s="130"/>
      <c r="J11" s="133">
        <v>10</v>
      </c>
      <c r="K11" s="134" t="s">
        <v>170</v>
      </c>
      <c r="M11" s="137" t="s">
        <v>663</v>
      </c>
      <c r="N11" s="134" t="s">
        <v>616</v>
      </c>
      <c r="S11" s="142" t="s">
        <v>866</v>
      </c>
      <c r="T11" s="143" t="s">
        <v>884</v>
      </c>
    </row>
    <row r="12" spans="1:20" ht="24" customHeight="1" x14ac:dyDescent="0.4">
      <c r="A12" s="344"/>
      <c r="B12" s="348"/>
      <c r="C12" s="340"/>
      <c r="D12" s="341"/>
      <c r="E12" s="130"/>
      <c r="F12" s="131"/>
      <c r="G12" s="130"/>
      <c r="H12" s="130"/>
      <c r="J12" s="133">
        <v>11</v>
      </c>
      <c r="K12" s="134" t="s">
        <v>560</v>
      </c>
      <c r="M12" s="137" t="s">
        <v>664</v>
      </c>
      <c r="N12" s="134" t="s">
        <v>300</v>
      </c>
      <c r="S12" s="142" t="s">
        <v>867</v>
      </c>
      <c r="T12" s="143" t="s">
        <v>885</v>
      </c>
    </row>
    <row r="13" spans="1:20" ht="24" customHeight="1" x14ac:dyDescent="0.4">
      <c r="A13" s="344"/>
      <c r="B13" s="348"/>
      <c r="C13" s="340"/>
      <c r="D13" s="341"/>
      <c r="E13" s="130"/>
      <c r="F13" s="131"/>
      <c r="G13" s="130"/>
      <c r="H13" s="130"/>
      <c r="J13" s="133">
        <v>12</v>
      </c>
      <c r="K13" s="134" t="s">
        <v>185</v>
      </c>
      <c r="M13" s="137" t="s">
        <v>665</v>
      </c>
      <c r="N13" s="134" t="s">
        <v>617</v>
      </c>
      <c r="S13" s="142" t="s">
        <v>868</v>
      </c>
      <c r="T13" s="143" t="s">
        <v>886</v>
      </c>
    </row>
    <row r="14" spans="1:20" ht="24" customHeight="1" thickBot="1" x14ac:dyDescent="0.45">
      <c r="A14" s="345"/>
      <c r="B14" s="349"/>
      <c r="C14" s="336" t="s">
        <v>876</v>
      </c>
      <c r="D14" s="337"/>
      <c r="E14" s="130"/>
      <c r="F14" s="131"/>
      <c r="G14" s="130"/>
      <c r="H14" s="130"/>
      <c r="J14" s="133">
        <v>13</v>
      </c>
      <c r="K14" s="134" t="s">
        <v>190</v>
      </c>
      <c r="M14" s="137" t="s">
        <v>666</v>
      </c>
      <c r="N14" s="134" t="s">
        <v>618</v>
      </c>
      <c r="S14" s="144" t="s">
        <v>869</v>
      </c>
      <c r="T14" s="145" t="s">
        <v>887</v>
      </c>
    </row>
    <row r="15" spans="1:20" ht="24" customHeight="1" x14ac:dyDescent="0.4">
      <c r="A15" s="343"/>
      <c r="B15" s="347" t="str">
        <f ca="1">IF(A15="","　",INDIRECT("K"&amp;MATCH(A15,$J$2:$J$46,0)+1))</f>
        <v>　</v>
      </c>
      <c r="C15" s="338"/>
      <c r="D15" s="339"/>
      <c r="E15" s="130"/>
      <c r="F15" s="131"/>
      <c r="G15" s="130"/>
      <c r="H15" s="130"/>
      <c r="J15" s="133">
        <v>14</v>
      </c>
      <c r="K15" s="134" t="s">
        <v>195</v>
      </c>
      <c r="M15" s="137" t="s">
        <v>667</v>
      </c>
      <c r="N15" s="134" t="s">
        <v>120</v>
      </c>
      <c r="S15" s="138">
        <v>3</v>
      </c>
      <c r="T15" s="139" t="s">
        <v>117</v>
      </c>
    </row>
    <row r="16" spans="1:20" ht="24" customHeight="1" x14ac:dyDescent="0.4">
      <c r="A16" s="344"/>
      <c r="B16" s="348"/>
      <c r="C16" s="340"/>
      <c r="D16" s="341"/>
      <c r="E16" s="130"/>
      <c r="F16" s="131"/>
      <c r="G16" s="130"/>
      <c r="H16" s="130"/>
      <c r="J16" s="133">
        <v>15</v>
      </c>
      <c r="K16" s="134" t="s">
        <v>198</v>
      </c>
      <c r="M16" s="137" t="s">
        <v>668</v>
      </c>
      <c r="N16" s="134" t="s">
        <v>300</v>
      </c>
      <c r="S16" s="140" t="s">
        <v>865</v>
      </c>
      <c r="T16" s="141" t="s">
        <v>888</v>
      </c>
    </row>
    <row r="17" spans="1:20" ht="24" customHeight="1" x14ac:dyDescent="0.4">
      <c r="A17" s="344"/>
      <c r="B17" s="348"/>
      <c r="C17" s="340"/>
      <c r="D17" s="341"/>
      <c r="E17" s="130"/>
      <c r="F17" s="131"/>
      <c r="G17" s="130"/>
      <c r="H17" s="130"/>
      <c r="J17" s="133">
        <v>16</v>
      </c>
      <c r="K17" s="134" t="s">
        <v>201</v>
      </c>
      <c r="M17" s="137" t="s">
        <v>669</v>
      </c>
      <c r="N17" s="134" t="s">
        <v>149</v>
      </c>
      <c r="S17" s="142" t="s">
        <v>866</v>
      </c>
      <c r="T17" s="143" t="s">
        <v>889</v>
      </c>
    </row>
    <row r="18" spans="1:20" ht="24" customHeight="1" x14ac:dyDescent="0.4">
      <c r="A18" s="345"/>
      <c r="B18" s="349"/>
      <c r="C18" s="336" t="s">
        <v>876</v>
      </c>
      <c r="D18" s="337"/>
      <c r="E18" s="130"/>
      <c r="F18" s="131"/>
      <c r="G18" s="130"/>
      <c r="H18" s="130"/>
      <c r="J18" s="133">
        <v>17</v>
      </c>
      <c r="K18" s="134" t="s">
        <v>205</v>
      </c>
      <c r="M18" s="137" t="s">
        <v>670</v>
      </c>
      <c r="N18" s="134" t="s">
        <v>300</v>
      </c>
      <c r="S18" s="142" t="s">
        <v>867</v>
      </c>
      <c r="T18" s="143" t="s">
        <v>890</v>
      </c>
    </row>
    <row r="19" spans="1:20" ht="24" customHeight="1" thickBot="1" x14ac:dyDescent="0.45">
      <c r="A19" s="343"/>
      <c r="B19" s="347" t="str">
        <f ca="1">IF(A19="","　",INDIRECT("K"&amp;MATCH(A19,$J$2:$J$46,0)+1))</f>
        <v>　</v>
      </c>
      <c r="C19" s="338"/>
      <c r="D19" s="339"/>
      <c r="E19" s="130"/>
      <c r="F19" s="131"/>
      <c r="G19" s="130"/>
      <c r="H19" s="130"/>
      <c r="J19" s="133">
        <v>18</v>
      </c>
      <c r="K19" s="134" t="s">
        <v>210</v>
      </c>
      <c r="M19" s="137" t="s">
        <v>671</v>
      </c>
      <c r="N19" s="134" t="s">
        <v>151</v>
      </c>
      <c r="S19" s="144" t="s">
        <v>868</v>
      </c>
      <c r="T19" s="145" t="s">
        <v>891</v>
      </c>
    </row>
    <row r="20" spans="1:20" ht="24" customHeight="1" x14ac:dyDescent="0.4">
      <c r="A20" s="344"/>
      <c r="B20" s="348"/>
      <c r="C20" s="340"/>
      <c r="D20" s="341"/>
      <c r="E20" s="130"/>
      <c r="F20" s="131"/>
      <c r="G20" s="130"/>
      <c r="H20" s="130"/>
      <c r="J20" s="133">
        <v>19</v>
      </c>
      <c r="K20" s="134" t="s">
        <v>215</v>
      </c>
      <c r="M20" s="137" t="s">
        <v>672</v>
      </c>
      <c r="N20" s="134" t="s">
        <v>300</v>
      </c>
      <c r="S20" s="138">
        <v>4</v>
      </c>
      <c r="T20" s="139" t="s">
        <v>148</v>
      </c>
    </row>
    <row r="21" spans="1:20" ht="24" customHeight="1" x14ac:dyDescent="0.4">
      <c r="A21" s="344"/>
      <c r="B21" s="348"/>
      <c r="C21" s="340"/>
      <c r="D21" s="341"/>
      <c r="E21" s="130"/>
      <c r="F21" s="131"/>
      <c r="G21" s="130"/>
      <c r="H21" s="130"/>
      <c r="J21" s="133">
        <v>20</v>
      </c>
      <c r="K21" s="134" t="s">
        <v>217</v>
      </c>
      <c r="M21" s="137" t="s">
        <v>673</v>
      </c>
      <c r="N21" s="134" t="s">
        <v>154</v>
      </c>
      <c r="S21" s="140" t="s">
        <v>865</v>
      </c>
      <c r="T21" s="141" t="s">
        <v>892</v>
      </c>
    </row>
    <row r="22" spans="1:20" ht="24" customHeight="1" thickBot="1" x14ac:dyDescent="0.45">
      <c r="A22" s="345"/>
      <c r="B22" s="349"/>
      <c r="C22" s="336" t="s">
        <v>876</v>
      </c>
      <c r="D22" s="337"/>
      <c r="E22" s="130"/>
      <c r="F22" s="131"/>
      <c r="G22" s="130"/>
      <c r="H22" s="130"/>
      <c r="J22" s="133">
        <v>21</v>
      </c>
      <c r="K22" s="134" t="s">
        <v>224</v>
      </c>
      <c r="M22" s="137" t="s">
        <v>674</v>
      </c>
      <c r="N22" s="134" t="s">
        <v>155</v>
      </c>
      <c r="S22" s="144" t="s">
        <v>866</v>
      </c>
      <c r="T22" s="145" t="s">
        <v>893</v>
      </c>
    </row>
    <row r="23" spans="1:20" ht="24" customHeight="1" x14ac:dyDescent="0.4">
      <c r="A23" s="343"/>
      <c r="B23" s="347" t="str">
        <f ca="1">IF(A23="","　",INDIRECT("K"&amp;MATCH(A23,$J$2:$J$46,0)+1))</f>
        <v>　</v>
      </c>
      <c r="C23" s="338"/>
      <c r="D23" s="339"/>
      <c r="E23" s="130"/>
      <c r="F23" s="131"/>
      <c r="G23" s="130"/>
      <c r="H23" s="130"/>
      <c r="J23" s="133">
        <v>22</v>
      </c>
      <c r="K23" s="134" t="s">
        <v>233</v>
      </c>
      <c r="M23" s="137" t="s">
        <v>675</v>
      </c>
      <c r="N23" s="134" t="s">
        <v>153</v>
      </c>
      <c r="S23" s="138">
        <v>5</v>
      </c>
      <c r="T23" s="139" t="s">
        <v>150</v>
      </c>
    </row>
    <row r="24" spans="1:20" ht="24" customHeight="1" x14ac:dyDescent="0.4">
      <c r="A24" s="344"/>
      <c r="B24" s="348"/>
      <c r="C24" s="340"/>
      <c r="D24" s="341"/>
      <c r="E24" s="130"/>
      <c r="F24" s="131"/>
      <c r="G24" s="130"/>
      <c r="H24" s="130"/>
      <c r="J24" s="133">
        <v>23</v>
      </c>
      <c r="K24" s="134" t="s">
        <v>237</v>
      </c>
      <c r="M24" s="137" t="s">
        <v>676</v>
      </c>
      <c r="N24" s="134" t="s">
        <v>300</v>
      </c>
      <c r="S24" s="140" t="s">
        <v>865</v>
      </c>
      <c r="T24" s="141" t="s">
        <v>894</v>
      </c>
    </row>
    <row r="25" spans="1:20" ht="24" customHeight="1" thickBot="1" x14ac:dyDescent="0.45">
      <c r="A25" s="344"/>
      <c r="B25" s="348"/>
      <c r="C25" s="340"/>
      <c r="D25" s="341"/>
      <c r="E25" s="130"/>
      <c r="F25" s="131"/>
      <c r="G25" s="130"/>
      <c r="H25" s="130"/>
      <c r="J25" s="133">
        <v>24</v>
      </c>
      <c r="K25" s="134" t="s">
        <v>241</v>
      </c>
      <c r="M25" s="137" t="s">
        <v>677</v>
      </c>
      <c r="N25" s="134" t="s">
        <v>158</v>
      </c>
      <c r="S25" s="144" t="s">
        <v>866</v>
      </c>
      <c r="T25" s="145" t="s">
        <v>893</v>
      </c>
    </row>
    <row r="26" spans="1:20" ht="24" customHeight="1" x14ac:dyDescent="0.4">
      <c r="A26" s="345"/>
      <c r="B26" s="349"/>
      <c r="C26" s="336" t="s">
        <v>876</v>
      </c>
      <c r="D26" s="337"/>
      <c r="E26" s="130"/>
      <c r="F26" s="131"/>
      <c r="G26" s="130"/>
      <c r="H26" s="130"/>
      <c r="J26" s="133">
        <v>25</v>
      </c>
      <c r="K26" s="134" t="s">
        <v>245</v>
      </c>
      <c r="M26" s="137" t="s">
        <v>678</v>
      </c>
      <c r="N26" s="134" t="s">
        <v>159</v>
      </c>
      <c r="S26" s="138">
        <v>6</v>
      </c>
      <c r="T26" s="139" t="s">
        <v>152</v>
      </c>
    </row>
    <row r="27" spans="1:20" ht="24" customHeight="1" x14ac:dyDescent="0.4">
      <c r="A27" s="343"/>
      <c r="B27" s="347" t="str">
        <f ca="1">IF(A27="","　",INDIRECT("K"&amp;MATCH(A27,$J$2:$J$46,0)+1))</f>
        <v>　</v>
      </c>
      <c r="C27" s="338"/>
      <c r="D27" s="339"/>
      <c r="E27" s="130"/>
      <c r="F27" s="131"/>
      <c r="G27" s="130"/>
      <c r="H27" s="130"/>
      <c r="J27" s="133">
        <v>26</v>
      </c>
      <c r="K27" s="134" t="s">
        <v>247</v>
      </c>
      <c r="M27" s="137" t="s">
        <v>679</v>
      </c>
      <c r="N27" s="134" t="s">
        <v>157</v>
      </c>
      <c r="S27" s="140" t="s">
        <v>865</v>
      </c>
      <c r="T27" s="141" t="s">
        <v>895</v>
      </c>
    </row>
    <row r="28" spans="1:20" ht="24" customHeight="1" x14ac:dyDescent="0.4">
      <c r="A28" s="344"/>
      <c r="B28" s="348"/>
      <c r="C28" s="340"/>
      <c r="D28" s="341"/>
      <c r="E28" s="130"/>
      <c r="F28" s="131"/>
      <c r="G28" s="130"/>
      <c r="H28" s="130"/>
      <c r="J28" s="133">
        <v>27</v>
      </c>
      <c r="K28" s="134" t="s">
        <v>250</v>
      </c>
      <c r="M28" s="137" t="s">
        <v>680</v>
      </c>
      <c r="N28" s="134" t="s">
        <v>160</v>
      </c>
      <c r="S28" s="142" t="s">
        <v>866</v>
      </c>
      <c r="T28" s="143" t="s">
        <v>896</v>
      </c>
    </row>
    <row r="29" spans="1:20" ht="24" customHeight="1" x14ac:dyDescent="0.4">
      <c r="A29" s="344"/>
      <c r="B29" s="348"/>
      <c r="C29" s="340"/>
      <c r="D29" s="341"/>
      <c r="E29" s="130"/>
      <c r="F29" s="131"/>
      <c r="G29" s="130"/>
      <c r="H29" s="130"/>
      <c r="J29" s="133">
        <v>28</v>
      </c>
      <c r="K29" s="134" t="s">
        <v>254</v>
      </c>
      <c r="M29" s="137" t="s">
        <v>681</v>
      </c>
      <c r="N29" s="134" t="s">
        <v>300</v>
      </c>
      <c r="S29" s="142" t="s">
        <v>867</v>
      </c>
      <c r="T29" s="143" t="s">
        <v>897</v>
      </c>
    </row>
    <row r="30" spans="1:20" ht="24" customHeight="1" thickBot="1" x14ac:dyDescent="0.45">
      <c r="A30" s="345"/>
      <c r="B30" s="349"/>
      <c r="C30" s="336" t="s">
        <v>876</v>
      </c>
      <c r="D30" s="337"/>
      <c r="E30" s="130"/>
      <c r="F30" s="131"/>
      <c r="G30" s="130"/>
      <c r="H30" s="130"/>
      <c r="J30" s="133">
        <v>29</v>
      </c>
      <c r="K30" s="134" t="s">
        <v>258</v>
      </c>
      <c r="M30" s="137" t="s">
        <v>682</v>
      </c>
      <c r="N30" s="134" t="s">
        <v>163</v>
      </c>
      <c r="S30" s="144" t="s">
        <v>868</v>
      </c>
      <c r="T30" s="145" t="s">
        <v>891</v>
      </c>
    </row>
    <row r="31" spans="1:20" ht="24" customHeight="1" x14ac:dyDescent="0.4">
      <c r="A31" s="343"/>
      <c r="B31" s="347" t="str">
        <f ca="1">IF(A31="","　",INDIRECT("K"&amp;MATCH(A31,$J$2:$J$46,0)+1))</f>
        <v>　</v>
      </c>
      <c r="C31" s="338"/>
      <c r="D31" s="339"/>
      <c r="E31" s="130"/>
      <c r="F31" s="131"/>
      <c r="G31" s="130"/>
      <c r="H31" s="130"/>
      <c r="J31" s="133">
        <v>30</v>
      </c>
      <c r="K31" s="134" t="s">
        <v>262</v>
      </c>
      <c r="M31" s="137" t="s">
        <v>683</v>
      </c>
      <c r="N31" s="134" t="s">
        <v>164</v>
      </c>
      <c r="S31" s="138">
        <v>7</v>
      </c>
      <c r="T31" s="139" t="s">
        <v>156</v>
      </c>
    </row>
    <row r="32" spans="1:20" ht="24" customHeight="1" x14ac:dyDescent="0.4">
      <c r="A32" s="344"/>
      <c r="B32" s="348"/>
      <c r="C32" s="340"/>
      <c r="D32" s="341"/>
      <c r="E32" s="130"/>
      <c r="F32" s="131"/>
      <c r="G32" s="130"/>
      <c r="H32" s="130"/>
      <c r="J32" s="133">
        <v>31</v>
      </c>
      <c r="K32" s="134" t="s">
        <v>270</v>
      </c>
      <c r="M32" s="137" t="s">
        <v>684</v>
      </c>
      <c r="N32" s="134" t="s">
        <v>162</v>
      </c>
      <c r="S32" s="140" t="s">
        <v>865</v>
      </c>
      <c r="T32" s="141" t="s">
        <v>898</v>
      </c>
    </row>
    <row r="33" spans="1:20" ht="24" customHeight="1" x14ac:dyDescent="0.4">
      <c r="A33" s="344"/>
      <c r="B33" s="348"/>
      <c r="C33" s="340"/>
      <c r="D33" s="341"/>
      <c r="E33" s="130"/>
      <c r="F33" s="131"/>
      <c r="G33" s="130"/>
      <c r="H33" s="130"/>
      <c r="J33" s="133">
        <v>32</v>
      </c>
      <c r="K33" s="134" t="s">
        <v>276</v>
      </c>
      <c r="M33" s="137" t="s">
        <v>685</v>
      </c>
      <c r="N33" s="134" t="s">
        <v>300</v>
      </c>
      <c r="S33" s="142" t="s">
        <v>866</v>
      </c>
      <c r="T33" s="143" t="s">
        <v>899</v>
      </c>
    </row>
    <row r="34" spans="1:20" ht="24" customHeight="1" x14ac:dyDescent="0.4">
      <c r="A34" s="345"/>
      <c r="B34" s="349"/>
      <c r="C34" s="336" t="s">
        <v>876</v>
      </c>
      <c r="D34" s="337"/>
      <c r="E34" s="130"/>
      <c r="F34" s="131"/>
      <c r="G34" s="130"/>
      <c r="H34" s="130"/>
      <c r="J34" s="133">
        <v>33</v>
      </c>
      <c r="K34" s="134" t="s">
        <v>281</v>
      </c>
      <c r="M34" s="137" t="s">
        <v>686</v>
      </c>
      <c r="N34" s="134" t="s">
        <v>169</v>
      </c>
      <c r="S34" s="142" t="s">
        <v>867</v>
      </c>
      <c r="T34" s="143" t="s">
        <v>900</v>
      </c>
    </row>
    <row r="35" spans="1:20" ht="14.25" customHeight="1" x14ac:dyDescent="0.4">
      <c r="A35" s="27"/>
      <c r="B35" s="27"/>
      <c r="C35" s="27"/>
      <c r="D35" s="27"/>
      <c r="E35" s="28"/>
      <c r="F35" s="28"/>
      <c r="G35" s="28"/>
      <c r="J35" s="133">
        <v>34</v>
      </c>
      <c r="K35" s="134" t="s">
        <v>283</v>
      </c>
      <c r="M35" s="137" t="s">
        <v>687</v>
      </c>
      <c r="N35" s="134" t="s">
        <v>168</v>
      </c>
      <c r="S35" s="142" t="s">
        <v>868</v>
      </c>
      <c r="T35" s="143" t="s">
        <v>901</v>
      </c>
    </row>
    <row r="36" spans="1:20" ht="23.25" thickBot="1" x14ac:dyDescent="0.45">
      <c r="J36" s="133">
        <v>35</v>
      </c>
      <c r="K36" s="134" t="s">
        <v>288</v>
      </c>
      <c r="M36" s="137" t="s">
        <v>688</v>
      </c>
      <c r="N36" s="134" t="s">
        <v>166</v>
      </c>
      <c r="S36" s="144" t="s">
        <v>869</v>
      </c>
      <c r="T36" s="145" t="s">
        <v>887</v>
      </c>
    </row>
    <row r="37" spans="1:20" x14ac:dyDescent="0.4">
      <c r="J37" s="133">
        <v>36</v>
      </c>
      <c r="K37" s="134" t="s">
        <v>293</v>
      </c>
      <c r="M37" s="137" t="s">
        <v>689</v>
      </c>
      <c r="N37" s="134" t="s">
        <v>167</v>
      </c>
      <c r="S37" s="138">
        <v>8</v>
      </c>
      <c r="T37" s="139" t="s">
        <v>161</v>
      </c>
    </row>
    <row r="38" spans="1:20" ht="22.5" x14ac:dyDescent="0.4">
      <c r="J38" s="133">
        <v>37</v>
      </c>
      <c r="K38" s="135" t="s">
        <v>296</v>
      </c>
      <c r="M38" s="137" t="s">
        <v>690</v>
      </c>
      <c r="N38" s="135" t="s">
        <v>300</v>
      </c>
      <c r="S38" s="140" t="s">
        <v>865</v>
      </c>
      <c r="T38" s="141" t="s">
        <v>902</v>
      </c>
    </row>
    <row r="39" spans="1:20" ht="22.5" x14ac:dyDescent="0.4">
      <c r="J39" s="133">
        <v>38</v>
      </c>
      <c r="K39" s="135" t="s">
        <v>297</v>
      </c>
      <c r="M39" s="137" t="s">
        <v>691</v>
      </c>
      <c r="N39" s="135" t="s">
        <v>173</v>
      </c>
      <c r="S39" s="142" t="s">
        <v>866</v>
      </c>
      <c r="T39" s="143" t="s">
        <v>903</v>
      </c>
    </row>
    <row r="40" spans="1:20" ht="22.5" x14ac:dyDescent="0.4">
      <c r="J40" s="133">
        <v>39</v>
      </c>
      <c r="K40" s="135" t="s">
        <v>298</v>
      </c>
      <c r="M40" s="137" t="s">
        <v>692</v>
      </c>
      <c r="N40" s="135" t="s">
        <v>172</v>
      </c>
      <c r="S40" s="142" t="s">
        <v>867</v>
      </c>
      <c r="T40" s="143" t="s">
        <v>904</v>
      </c>
    </row>
    <row r="41" spans="1:20" ht="23.25" thickBot="1" x14ac:dyDescent="0.45">
      <c r="J41" s="133">
        <v>40</v>
      </c>
      <c r="K41" s="135" t="s">
        <v>607</v>
      </c>
      <c r="M41" s="137" t="s">
        <v>693</v>
      </c>
      <c r="N41" s="135" t="s">
        <v>177</v>
      </c>
      <c r="S41" s="144" t="s">
        <v>868</v>
      </c>
      <c r="T41" s="145" t="s">
        <v>891</v>
      </c>
    </row>
    <row r="42" spans="1:20" ht="33.75" x14ac:dyDescent="0.4">
      <c r="J42" s="133">
        <v>41</v>
      </c>
      <c r="K42" s="134" t="s">
        <v>307</v>
      </c>
      <c r="M42" s="137" t="s">
        <v>694</v>
      </c>
      <c r="N42" s="134" t="s">
        <v>171</v>
      </c>
      <c r="S42" s="138">
        <v>9</v>
      </c>
      <c r="T42" s="139" t="s">
        <v>165</v>
      </c>
    </row>
    <row r="43" spans="1:20" ht="22.5" x14ac:dyDescent="0.4">
      <c r="J43" s="133">
        <v>50</v>
      </c>
      <c r="K43" s="134" t="s">
        <v>121</v>
      </c>
      <c r="M43" s="137" t="s">
        <v>695</v>
      </c>
      <c r="N43" s="134" t="s">
        <v>174</v>
      </c>
      <c r="S43" s="140" t="s">
        <v>865</v>
      </c>
      <c r="T43" s="141" t="s">
        <v>905</v>
      </c>
    </row>
    <row r="44" spans="1:20" ht="22.5" x14ac:dyDescent="0.4">
      <c r="J44" s="133">
        <v>51</v>
      </c>
      <c r="K44" s="134" t="s">
        <v>338</v>
      </c>
      <c r="M44" s="137" t="s">
        <v>696</v>
      </c>
      <c r="N44" s="134" t="s">
        <v>175</v>
      </c>
      <c r="S44" s="142" t="s">
        <v>866</v>
      </c>
      <c r="T44" s="143" t="s">
        <v>906</v>
      </c>
    </row>
    <row r="45" spans="1:20" ht="22.5" x14ac:dyDescent="0.4">
      <c r="J45" s="133">
        <v>52</v>
      </c>
      <c r="K45" s="134" t="s">
        <v>339</v>
      </c>
      <c r="M45" s="137" t="s">
        <v>697</v>
      </c>
      <c r="N45" s="134" t="s">
        <v>176</v>
      </c>
      <c r="S45" s="142" t="s">
        <v>867</v>
      </c>
      <c r="T45" s="143" t="s">
        <v>907</v>
      </c>
    </row>
    <row r="46" spans="1:20" ht="22.5" x14ac:dyDescent="0.4">
      <c r="J46" s="133">
        <v>53</v>
      </c>
      <c r="K46" s="134" t="s">
        <v>608</v>
      </c>
      <c r="M46" s="137" t="s">
        <v>698</v>
      </c>
      <c r="N46" s="134" t="s">
        <v>300</v>
      </c>
      <c r="S46" s="142" t="s">
        <v>868</v>
      </c>
      <c r="T46" s="143" t="s">
        <v>908</v>
      </c>
    </row>
    <row r="47" spans="1:20" ht="23.25" thickBot="1" x14ac:dyDescent="0.45">
      <c r="M47" s="137" t="s">
        <v>699</v>
      </c>
      <c r="N47" s="134" t="s">
        <v>179</v>
      </c>
      <c r="S47" s="144" t="s">
        <v>869</v>
      </c>
      <c r="T47" s="146" t="s">
        <v>887</v>
      </c>
    </row>
    <row r="48" spans="1:20" x14ac:dyDescent="0.4">
      <c r="M48" s="137" t="s">
        <v>700</v>
      </c>
      <c r="N48" s="134" t="s">
        <v>180</v>
      </c>
      <c r="S48" s="138">
        <v>10</v>
      </c>
      <c r="T48" s="139" t="s">
        <v>170</v>
      </c>
    </row>
    <row r="49" spans="13:20" ht="22.5" x14ac:dyDescent="0.4">
      <c r="M49" s="137" t="s">
        <v>701</v>
      </c>
      <c r="N49" s="134" t="s">
        <v>181</v>
      </c>
      <c r="S49" s="140" t="s">
        <v>865</v>
      </c>
      <c r="T49" s="147" t="s">
        <v>909</v>
      </c>
    </row>
    <row r="50" spans="13:20" ht="33.75" x14ac:dyDescent="0.4">
      <c r="M50" s="137" t="s">
        <v>702</v>
      </c>
      <c r="N50" s="134" t="s">
        <v>182</v>
      </c>
      <c r="S50" s="142" t="s">
        <v>866</v>
      </c>
      <c r="T50" s="148" t="s">
        <v>910</v>
      </c>
    </row>
    <row r="51" spans="13:20" x14ac:dyDescent="0.4">
      <c r="M51" s="137" t="s">
        <v>703</v>
      </c>
      <c r="N51" s="134" t="s">
        <v>183</v>
      </c>
      <c r="S51" s="142" t="s">
        <v>867</v>
      </c>
      <c r="T51" s="148" t="s">
        <v>911</v>
      </c>
    </row>
    <row r="52" spans="13:20" x14ac:dyDescent="0.4">
      <c r="M52" s="137" t="s">
        <v>704</v>
      </c>
      <c r="N52" s="134" t="s">
        <v>184</v>
      </c>
      <c r="S52" s="142" t="s">
        <v>868</v>
      </c>
      <c r="T52" s="143" t="s">
        <v>912</v>
      </c>
    </row>
    <row r="53" spans="13:20" x14ac:dyDescent="0.4">
      <c r="M53" s="137" t="s">
        <v>705</v>
      </c>
      <c r="N53" s="134" t="s">
        <v>300</v>
      </c>
      <c r="S53" s="142" t="s">
        <v>869</v>
      </c>
      <c r="T53" s="143" t="s">
        <v>913</v>
      </c>
    </row>
    <row r="54" spans="13:20" x14ac:dyDescent="0.4">
      <c r="M54" s="137" t="s">
        <v>706</v>
      </c>
      <c r="N54" s="134" t="s">
        <v>186</v>
      </c>
      <c r="S54" s="142" t="s">
        <v>870</v>
      </c>
      <c r="T54" s="143" t="s">
        <v>914</v>
      </c>
    </row>
    <row r="55" spans="13:20" ht="78.75" x14ac:dyDescent="0.4">
      <c r="M55" s="137" t="s">
        <v>707</v>
      </c>
      <c r="N55" s="134" t="s">
        <v>189</v>
      </c>
      <c r="S55" s="142" t="s">
        <v>871</v>
      </c>
      <c r="T55" s="143" t="s">
        <v>915</v>
      </c>
    </row>
    <row r="56" spans="13:20" ht="23.25" thickBot="1" x14ac:dyDescent="0.45">
      <c r="M56" s="137" t="s">
        <v>708</v>
      </c>
      <c r="N56" s="134" t="s">
        <v>187</v>
      </c>
      <c r="S56" s="144" t="s">
        <v>872</v>
      </c>
      <c r="T56" s="145" t="s">
        <v>916</v>
      </c>
    </row>
    <row r="57" spans="13:20" ht="22.5" x14ac:dyDescent="0.4">
      <c r="M57" s="137" t="s">
        <v>709</v>
      </c>
      <c r="N57" s="134" t="s">
        <v>188</v>
      </c>
      <c r="S57" s="138">
        <v>11</v>
      </c>
      <c r="T57" s="139" t="s">
        <v>560</v>
      </c>
    </row>
    <row r="58" spans="13:20" x14ac:dyDescent="0.4">
      <c r="M58" s="137" t="s">
        <v>710</v>
      </c>
      <c r="N58" s="134" t="s">
        <v>300</v>
      </c>
      <c r="S58" s="140" t="s">
        <v>865</v>
      </c>
      <c r="T58" s="141" t="s">
        <v>917</v>
      </c>
    </row>
    <row r="59" spans="13:20" ht="22.5" x14ac:dyDescent="0.4">
      <c r="M59" s="137" t="s">
        <v>711</v>
      </c>
      <c r="N59" s="134" t="s">
        <v>191</v>
      </c>
      <c r="S59" s="142" t="s">
        <v>866</v>
      </c>
      <c r="T59" s="143" t="s">
        <v>918</v>
      </c>
    </row>
    <row r="60" spans="13:20" x14ac:dyDescent="0.4">
      <c r="M60" s="137" t="s">
        <v>712</v>
      </c>
      <c r="N60" s="134" t="s">
        <v>192</v>
      </c>
      <c r="S60" s="142" t="s">
        <v>867</v>
      </c>
      <c r="T60" s="143" t="s">
        <v>919</v>
      </c>
    </row>
    <row r="61" spans="13:20" ht="22.5" x14ac:dyDescent="0.4">
      <c r="M61" s="137" t="s">
        <v>713</v>
      </c>
      <c r="N61" s="134" t="s">
        <v>193</v>
      </c>
      <c r="S61" s="142" t="s">
        <v>868</v>
      </c>
      <c r="T61" s="143" t="s">
        <v>920</v>
      </c>
    </row>
    <row r="62" spans="13:20" x14ac:dyDescent="0.4">
      <c r="M62" s="137" t="s">
        <v>714</v>
      </c>
      <c r="N62" s="134" t="s">
        <v>194</v>
      </c>
      <c r="S62" s="142" t="s">
        <v>869</v>
      </c>
      <c r="T62" s="143" t="s">
        <v>921</v>
      </c>
    </row>
    <row r="63" spans="13:20" x14ac:dyDescent="0.4">
      <c r="M63" s="137" t="s">
        <v>715</v>
      </c>
      <c r="N63" s="134" t="s">
        <v>300</v>
      </c>
      <c r="S63" s="142" t="s">
        <v>870</v>
      </c>
      <c r="T63" s="143" t="s">
        <v>922</v>
      </c>
    </row>
    <row r="64" spans="13:20" ht="57" thickBot="1" x14ac:dyDescent="0.45">
      <c r="M64" s="137" t="s">
        <v>716</v>
      </c>
      <c r="N64" s="134" t="s">
        <v>197</v>
      </c>
      <c r="S64" s="144" t="s">
        <v>871</v>
      </c>
      <c r="T64" s="145" t="s">
        <v>923</v>
      </c>
    </row>
    <row r="65" spans="13:20" ht="22.5" x14ac:dyDescent="0.4">
      <c r="M65" s="137" t="s">
        <v>717</v>
      </c>
      <c r="N65" s="134" t="s">
        <v>196</v>
      </c>
      <c r="S65" s="138">
        <v>12</v>
      </c>
      <c r="T65" s="139" t="s">
        <v>185</v>
      </c>
    </row>
    <row r="66" spans="13:20" x14ac:dyDescent="0.4">
      <c r="M66" s="137" t="s">
        <v>718</v>
      </c>
      <c r="N66" s="134" t="s">
        <v>300</v>
      </c>
      <c r="S66" s="140" t="s">
        <v>865</v>
      </c>
      <c r="T66" s="141" t="s">
        <v>924</v>
      </c>
    </row>
    <row r="67" spans="13:20" ht="45" x14ac:dyDescent="0.4">
      <c r="M67" s="137" t="s">
        <v>719</v>
      </c>
      <c r="N67" s="134" t="s">
        <v>199</v>
      </c>
      <c r="S67" s="142" t="s">
        <v>866</v>
      </c>
      <c r="T67" s="143" t="s">
        <v>925</v>
      </c>
    </row>
    <row r="68" spans="13:20" x14ac:dyDescent="0.4">
      <c r="M68" s="137" t="s">
        <v>720</v>
      </c>
      <c r="N68" s="134" t="s">
        <v>200</v>
      </c>
      <c r="S68" s="142" t="s">
        <v>867</v>
      </c>
      <c r="T68" s="143" t="s">
        <v>926</v>
      </c>
    </row>
    <row r="69" spans="13:20" x14ac:dyDescent="0.4">
      <c r="M69" s="137" t="s">
        <v>721</v>
      </c>
      <c r="N69" s="134" t="s">
        <v>300</v>
      </c>
      <c r="S69" s="142" t="s">
        <v>868</v>
      </c>
      <c r="T69" s="143" t="s">
        <v>927</v>
      </c>
    </row>
    <row r="70" spans="13:20" ht="23.25" thickBot="1" x14ac:dyDescent="0.45">
      <c r="M70" s="137" t="s">
        <v>722</v>
      </c>
      <c r="N70" s="134" t="s">
        <v>202</v>
      </c>
      <c r="S70" s="144" t="s">
        <v>869</v>
      </c>
      <c r="T70" s="145" t="s">
        <v>887</v>
      </c>
    </row>
    <row r="71" spans="13:20" ht="22.5" x14ac:dyDescent="0.4">
      <c r="M71" s="137" t="s">
        <v>723</v>
      </c>
      <c r="N71" s="134" t="s">
        <v>203</v>
      </c>
      <c r="S71" s="138">
        <v>13</v>
      </c>
      <c r="T71" s="139" t="s">
        <v>190</v>
      </c>
    </row>
    <row r="72" spans="13:20" x14ac:dyDescent="0.4">
      <c r="M72" s="137" t="s">
        <v>724</v>
      </c>
      <c r="N72" s="134" t="s">
        <v>204</v>
      </c>
      <c r="S72" s="140" t="s">
        <v>865</v>
      </c>
      <c r="T72" s="141" t="s">
        <v>928</v>
      </c>
    </row>
    <row r="73" spans="13:20" x14ac:dyDescent="0.4">
      <c r="M73" s="137" t="s">
        <v>725</v>
      </c>
      <c r="N73" s="134" t="s">
        <v>300</v>
      </c>
      <c r="S73" s="142" t="s">
        <v>866</v>
      </c>
      <c r="T73" s="143" t="s">
        <v>929</v>
      </c>
    </row>
    <row r="74" spans="13:20" ht="22.5" x14ac:dyDescent="0.4">
      <c r="M74" s="137" t="s">
        <v>726</v>
      </c>
      <c r="N74" s="134" t="s">
        <v>206</v>
      </c>
      <c r="S74" s="142" t="s">
        <v>867</v>
      </c>
      <c r="T74" s="143" t="s">
        <v>930</v>
      </c>
    </row>
    <row r="75" spans="13:20" ht="22.5" x14ac:dyDescent="0.4">
      <c r="M75" s="137" t="s">
        <v>727</v>
      </c>
      <c r="N75" s="134" t="s">
        <v>207</v>
      </c>
      <c r="S75" s="142" t="s">
        <v>868</v>
      </c>
      <c r="T75" s="143" t="s">
        <v>931</v>
      </c>
    </row>
    <row r="76" spans="13:20" ht="23.25" thickBot="1" x14ac:dyDescent="0.45">
      <c r="M76" s="137" t="s">
        <v>728</v>
      </c>
      <c r="N76" s="134" t="s">
        <v>208</v>
      </c>
      <c r="S76" s="144" t="s">
        <v>869</v>
      </c>
      <c r="T76" s="145" t="s">
        <v>887</v>
      </c>
    </row>
    <row r="77" spans="13:20" ht="45" x14ac:dyDescent="0.4">
      <c r="M77" s="137" t="s">
        <v>729</v>
      </c>
      <c r="N77" s="134" t="s">
        <v>209</v>
      </c>
      <c r="S77" s="138">
        <v>14</v>
      </c>
      <c r="T77" s="139" t="s">
        <v>195</v>
      </c>
    </row>
    <row r="78" spans="13:20" ht="33.75" x14ac:dyDescent="0.4">
      <c r="M78" s="137" t="s">
        <v>730</v>
      </c>
      <c r="N78" s="134" t="s">
        <v>300</v>
      </c>
      <c r="S78" s="140" t="s">
        <v>865</v>
      </c>
      <c r="T78" s="141" t="s">
        <v>932</v>
      </c>
    </row>
    <row r="79" spans="13:20" x14ac:dyDescent="0.4">
      <c r="M79" s="137" t="s">
        <v>731</v>
      </c>
      <c r="N79" s="134" t="s">
        <v>211</v>
      </c>
      <c r="S79" s="142" t="s">
        <v>866</v>
      </c>
      <c r="T79" s="143" t="s">
        <v>933</v>
      </c>
    </row>
    <row r="80" spans="13:20" ht="14.25" thickBot="1" x14ac:dyDescent="0.45">
      <c r="M80" s="137" t="s">
        <v>732</v>
      </c>
      <c r="N80" s="134" t="s">
        <v>212</v>
      </c>
      <c r="S80" s="144" t="s">
        <v>867</v>
      </c>
      <c r="T80" s="145" t="s">
        <v>934</v>
      </c>
    </row>
    <row r="81" spans="13:20" x14ac:dyDescent="0.4">
      <c r="M81" s="137" t="s">
        <v>733</v>
      </c>
      <c r="N81" s="134" t="s">
        <v>213</v>
      </c>
      <c r="S81" s="138">
        <v>15</v>
      </c>
      <c r="T81" s="139" t="s">
        <v>198</v>
      </c>
    </row>
    <row r="82" spans="13:20" ht="33.75" x14ac:dyDescent="0.4">
      <c r="M82" s="137" t="s">
        <v>734</v>
      </c>
      <c r="N82" s="134" t="s">
        <v>214</v>
      </c>
      <c r="S82" s="140" t="s">
        <v>865</v>
      </c>
      <c r="T82" s="141" t="s">
        <v>935</v>
      </c>
    </row>
    <row r="83" spans="13:20" x14ac:dyDescent="0.4">
      <c r="M83" s="137" t="s">
        <v>735</v>
      </c>
      <c r="N83" s="134" t="s">
        <v>300</v>
      </c>
      <c r="S83" s="142" t="s">
        <v>866</v>
      </c>
      <c r="T83" s="143" t="s">
        <v>936</v>
      </c>
    </row>
    <row r="84" spans="13:20" ht="14.25" thickBot="1" x14ac:dyDescent="0.45">
      <c r="M84" s="137" t="s">
        <v>736</v>
      </c>
      <c r="N84" s="134" t="s">
        <v>216</v>
      </c>
      <c r="S84" s="144" t="s">
        <v>867</v>
      </c>
      <c r="T84" s="145" t="s">
        <v>934</v>
      </c>
    </row>
    <row r="85" spans="13:20" x14ac:dyDescent="0.4">
      <c r="M85" s="137" t="s">
        <v>737</v>
      </c>
      <c r="N85" s="134" t="s">
        <v>300</v>
      </c>
      <c r="S85" s="138">
        <v>16</v>
      </c>
      <c r="T85" s="139" t="s">
        <v>201</v>
      </c>
    </row>
    <row r="86" spans="13:20" ht="33.75" x14ac:dyDescent="0.4">
      <c r="M86" s="137" t="s">
        <v>738</v>
      </c>
      <c r="N86" s="134" t="s">
        <v>218</v>
      </c>
      <c r="S86" s="140" t="s">
        <v>865</v>
      </c>
      <c r="T86" s="141" t="s">
        <v>937</v>
      </c>
    </row>
    <row r="87" spans="13:20" x14ac:dyDescent="0.4">
      <c r="M87" s="137" t="s">
        <v>739</v>
      </c>
      <c r="N87" s="134" t="s">
        <v>219</v>
      </c>
      <c r="S87" s="142" t="s">
        <v>866</v>
      </c>
      <c r="T87" s="143" t="s">
        <v>938</v>
      </c>
    </row>
    <row r="88" spans="13:20" x14ac:dyDescent="0.4">
      <c r="M88" s="137" t="s">
        <v>740</v>
      </c>
      <c r="N88" s="134" t="s">
        <v>220</v>
      </c>
      <c r="S88" s="142" t="s">
        <v>867</v>
      </c>
      <c r="T88" s="143" t="s">
        <v>939</v>
      </c>
    </row>
    <row r="89" spans="13:20" ht="14.25" thickBot="1" x14ac:dyDescent="0.45">
      <c r="M89" s="137" t="s">
        <v>741</v>
      </c>
      <c r="N89" s="134" t="s">
        <v>221</v>
      </c>
      <c r="S89" s="144" t="s">
        <v>868</v>
      </c>
      <c r="T89" s="145" t="s">
        <v>891</v>
      </c>
    </row>
    <row r="90" spans="13:20" x14ac:dyDescent="0.4">
      <c r="M90" s="137" t="s">
        <v>742</v>
      </c>
      <c r="N90" s="134" t="s">
        <v>222</v>
      </c>
      <c r="S90" s="138">
        <v>17</v>
      </c>
      <c r="T90" s="139" t="s">
        <v>205</v>
      </c>
    </row>
    <row r="91" spans="13:20" ht="33.75" x14ac:dyDescent="0.4">
      <c r="M91" s="137" t="s">
        <v>743</v>
      </c>
      <c r="N91" s="134" t="s">
        <v>223</v>
      </c>
      <c r="S91" s="140" t="s">
        <v>865</v>
      </c>
      <c r="T91" s="141" t="s">
        <v>940</v>
      </c>
    </row>
    <row r="92" spans="13:20" x14ac:dyDescent="0.4">
      <c r="M92" s="137" t="s">
        <v>744</v>
      </c>
      <c r="N92" s="134" t="s">
        <v>300</v>
      </c>
      <c r="S92" s="142" t="s">
        <v>866</v>
      </c>
      <c r="T92" s="143" t="s">
        <v>941</v>
      </c>
    </row>
    <row r="93" spans="13:20" x14ac:dyDescent="0.4">
      <c r="M93" s="137" t="s">
        <v>745</v>
      </c>
      <c r="N93" s="134" t="s">
        <v>225</v>
      </c>
      <c r="S93" s="142" t="s">
        <v>867</v>
      </c>
      <c r="T93" s="143" t="s">
        <v>942</v>
      </c>
    </row>
    <row r="94" spans="13:20" ht="22.5" x14ac:dyDescent="0.4">
      <c r="M94" s="137" t="s">
        <v>746</v>
      </c>
      <c r="N94" s="134" t="s">
        <v>226</v>
      </c>
      <c r="S94" s="142" t="s">
        <v>868</v>
      </c>
      <c r="T94" s="143" t="s">
        <v>943</v>
      </c>
    </row>
    <row r="95" spans="13:20" ht="14.25" thickBot="1" x14ac:dyDescent="0.45">
      <c r="M95" s="137" t="s">
        <v>747</v>
      </c>
      <c r="N95" s="134" t="s">
        <v>227</v>
      </c>
      <c r="S95" s="144" t="s">
        <v>869</v>
      </c>
      <c r="T95" s="145" t="s">
        <v>887</v>
      </c>
    </row>
    <row r="96" spans="13:20" x14ac:dyDescent="0.4">
      <c r="M96" s="137" t="s">
        <v>748</v>
      </c>
      <c r="N96" s="134" t="s">
        <v>228</v>
      </c>
      <c r="S96" s="138">
        <v>18</v>
      </c>
      <c r="T96" s="139" t="s">
        <v>210</v>
      </c>
    </row>
    <row r="97" spans="13:20" x14ac:dyDescent="0.4">
      <c r="M97" s="137" t="s">
        <v>749</v>
      </c>
      <c r="N97" s="134" t="s">
        <v>229</v>
      </c>
      <c r="S97" s="140" t="s">
        <v>865</v>
      </c>
      <c r="T97" s="141" t="s">
        <v>944</v>
      </c>
    </row>
    <row r="98" spans="13:20" x14ac:dyDescent="0.4">
      <c r="M98" s="137" t="s">
        <v>750</v>
      </c>
      <c r="N98" s="134" t="s">
        <v>230</v>
      </c>
      <c r="S98" s="142" t="s">
        <v>866</v>
      </c>
      <c r="T98" s="143" t="s">
        <v>945</v>
      </c>
    </row>
    <row r="99" spans="13:20" x14ac:dyDescent="0.4">
      <c r="M99" s="137" t="s">
        <v>751</v>
      </c>
      <c r="N99" s="134" t="s">
        <v>231</v>
      </c>
      <c r="S99" s="142" t="s">
        <v>867</v>
      </c>
      <c r="T99" s="143" t="s">
        <v>946</v>
      </c>
    </row>
    <row r="100" spans="13:20" ht="22.5" x14ac:dyDescent="0.4">
      <c r="M100" s="137" t="s">
        <v>752</v>
      </c>
      <c r="N100" s="134" t="s">
        <v>232</v>
      </c>
      <c r="S100" s="142" t="s">
        <v>868</v>
      </c>
      <c r="T100" s="143" t="s">
        <v>947</v>
      </c>
    </row>
    <row r="101" spans="13:20" ht="14.25" thickBot="1" x14ac:dyDescent="0.45">
      <c r="M101" s="137" t="s">
        <v>753</v>
      </c>
      <c r="N101" s="134" t="s">
        <v>300</v>
      </c>
      <c r="S101" s="144" t="s">
        <v>869</v>
      </c>
      <c r="T101" s="145" t="s">
        <v>887</v>
      </c>
    </row>
    <row r="102" spans="13:20" x14ac:dyDescent="0.4">
      <c r="M102" s="137" t="s">
        <v>754</v>
      </c>
      <c r="N102" s="134" t="s">
        <v>234</v>
      </c>
      <c r="S102" s="138">
        <v>19</v>
      </c>
      <c r="T102" s="139" t="s">
        <v>215</v>
      </c>
    </row>
    <row r="103" spans="13:20" x14ac:dyDescent="0.4">
      <c r="M103" s="137" t="s">
        <v>755</v>
      </c>
      <c r="N103" s="134" t="s">
        <v>235</v>
      </c>
      <c r="S103" s="140" t="s">
        <v>865</v>
      </c>
      <c r="T103" s="141" t="s">
        <v>948</v>
      </c>
    </row>
    <row r="104" spans="13:20" ht="23.25" thickBot="1" x14ac:dyDescent="0.45">
      <c r="M104" s="137" t="s">
        <v>756</v>
      </c>
      <c r="N104" s="134" t="s">
        <v>236</v>
      </c>
      <c r="S104" s="144" t="s">
        <v>866</v>
      </c>
      <c r="T104" s="145" t="s">
        <v>893</v>
      </c>
    </row>
    <row r="105" spans="13:20" x14ac:dyDescent="0.4">
      <c r="M105" s="137" t="s">
        <v>757</v>
      </c>
      <c r="N105" s="134" t="s">
        <v>300</v>
      </c>
      <c r="S105" s="138">
        <v>20</v>
      </c>
      <c r="T105" s="139" t="s">
        <v>217</v>
      </c>
    </row>
    <row r="106" spans="13:20" ht="22.5" x14ac:dyDescent="0.4">
      <c r="M106" s="137" t="s">
        <v>758</v>
      </c>
      <c r="N106" s="134" t="s">
        <v>238</v>
      </c>
      <c r="S106" s="140" t="s">
        <v>865</v>
      </c>
      <c r="T106" s="141" t="s">
        <v>949</v>
      </c>
    </row>
    <row r="107" spans="13:20" x14ac:dyDescent="0.4">
      <c r="M107" s="137" t="s">
        <v>759</v>
      </c>
      <c r="N107" s="134" t="s">
        <v>239</v>
      </c>
      <c r="S107" s="142" t="s">
        <v>866</v>
      </c>
      <c r="T107" s="143" t="s">
        <v>950</v>
      </c>
    </row>
    <row r="108" spans="13:20" x14ac:dyDescent="0.4">
      <c r="M108" s="137" t="s">
        <v>760</v>
      </c>
      <c r="N108" s="134" t="s">
        <v>240</v>
      </c>
      <c r="S108" s="142" t="s">
        <v>867</v>
      </c>
      <c r="T108" s="143" t="s">
        <v>951</v>
      </c>
    </row>
    <row r="109" spans="13:20" x14ac:dyDescent="0.4">
      <c r="M109" s="137" t="s">
        <v>761</v>
      </c>
      <c r="N109" s="134" t="s">
        <v>300</v>
      </c>
      <c r="S109" s="142" t="s">
        <v>868</v>
      </c>
      <c r="T109" s="143" t="s">
        <v>952</v>
      </c>
    </row>
    <row r="110" spans="13:20" ht="22.5" x14ac:dyDescent="0.4">
      <c r="M110" s="137" t="s">
        <v>762</v>
      </c>
      <c r="N110" s="134" t="s">
        <v>242</v>
      </c>
      <c r="S110" s="142" t="s">
        <v>869</v>
      </c>
      <c r="T110" s="143" t="s">
        <v>953</v>
      </c>
    </row>
    <row r="111" spans="13:20" ht="22.5" x14ac:dyDescent="0.4">
      <c r="M111" s="137" t="s">
        <v>763</v>
      </c>
      <c r="N111" s="134" t="s">
        <v>243</v>
      </c>
      <c r="S111" s="142" t="s">
        <v>870</v>
      </c>
      <c r="T111" s="143" t="s">
        <v>954</v>
      </c>
    </row>
    <row r="112" spans="13:20" ht="23.25" thickBot="1" x14ac:dyDescent="0.45">
      <c r="M112" s="137" t="s">
        <v>764</v>
      </c>
      <c r="N112" s="134" t="s">
        <v>244</v>
      </c>
      <c r="S112" s="144" t="s">
        <v>871</v>
      </c>
      <c r="T112" s="145" t="s">
        <v>923</v>
      </c>
    </row>
    <row r="113" spans="13:20" x14ac:dyDescent="0.4">
      <c r="M113" s="137" t="s">
        <v>765</v>
      </c>
      <c r="N113" s="134" t="s">
        <v>300</v>
      </c>
      <c r="S113" s="138">
        <v>21</v>
      </c>
      <c r="T113" s="139" t="s">
        <v>224</v>
      </c>
    </row>
    <row r="114" spans="13:20" x14ac:dyDescent="0.4">
      <c r="M114" s="137" t="s">
        <v>766</v>
      </c>
      <c r="N114" s="134" t="s">
        <v>245</v>
      </c>
      <c r="S114" s="140" t="s">
        <v>865</v>
      </c>
      <c r="T114" s="141" t="s">
        <v>955</v>
      </c>
    </row>
    <row r="115" spans="13:20" x14ac:dyDescent="0.4">
      <c r="M115" s="137" t="s">
        <v>767</v>
      </c>
      <c r="N115" s="134" t="s">
        <v>246</v>
      </c>
      <c r="S115" s="142" t="s">
        <v>866</v>
      </c>
      <c r="T115" s="143" t="s">
        <v>956</v>
      </c>
    </row>
    <row r="116" spans="13:20" x14ac:dyDescent="0.4">
      <c r="M116" s="137" t="s">
        <v>768</v>
      </c>
      <c r="N116" s="134" t="s">
        <v>300</v>
      </c>
      <c r="S116" s="142" t="s">
        <v>867</v>
      </c>
      <c r="T116" s="143" t="s">
        <v>957</v>
      </c>
    </row>
    <row r="117" spans="13:20" ht="22.5" x14ac:dyDescent="0.4">
      <c r="M117" s="137" t="s">
        <v>769</v>
      </c>
      <c r="N117" s="134" t="s">
        <v>248</v>
      </c>
      <c r="S117" s="142" t="s">
        <v>868</v>
      </c>
      <c r="T117" s="143" t="s">
        <v>958</v>
      </c>
    </row>
    <row r="118" spans="13:20" x14ac:dyDescent="0.4">
      <c r="M118" s="137" t="s">
        <v>770</v>
      </c>
      <c r="N118" s="134" t="s">
        <v>249</v>
      </c>
      <c r="S118" s="142" t="s">
        <v>869</v>
      </c>
      <c r="T118" s="143" t="s">
        <v>959</v>
      </c>
    </row>
    <row r="119" spans="13:20" x14ac:dyDescent="0.4">
      <c r="M119" s="137" t="s">
        <v>771</v>
      </c>
      <c r="N119" s="134" t="s">
        <v>300</v>
      </c>
      <c r="S119" s="142" t="s">
        <v>870</v>
      </c>
      <c r="T119" s="143" t="s">
        <v>960</v>
      </c>
    </row>
    <row r="120" spans="13:20" x14ac:dyDescent="0.4">
      <c r="M120" s="137" t="s">
        <v>772</v>
      </c>
      <c r="N120" s="134" t="s">
        <v>251</v>
      </c>
      <c r="S120" s="142" t="s">
        <v>871</v>
      </c>
      <c r="T120" s="143" t="s">
        <v>961</v>
      </c>
    </row>
    <row r="121" spans="13:20" x14ac:dyDescent="0.4">
      <c r="M121" s="137" t="s">
        <v>773</v>
      </c>
      <c r="N121" s="134" t="s">
        <v>252</v>
      </c>
      <c r="S121" s="142" t="s">
        <v>872</v>
      </c>
      <c r="T121" s="143" t="s">
        <v>962</v>
      </c>
    </row>
    <row r="122" spans="13:20" ht="14.25" thickBot="1" x14ac:dyDescent="0.45">
      <c r="M122" s="137" t="s">
        <v>774</v>
      </c>
      <c r="N122" s="134" t="s">
        <v>253</v>
      </c>
      <c r="S122" s="144" t="s">
        <v>873</v>
      </c>
      <c r="T122" s="145" t="s">
        <v>963</v>
      </c>
    </row>
    <row r="123" spans="13:20" x14ac:dyDescent="0.4">
      <c r="M123" s="137" t="s">
        <v>775</v>
      </c>
      <c r="N123" s="134" t="s">
        <v>300</v>
      </c>
      <c r="S123" s="138">
        <v>22</v>
      </c>
      <c r="T123" s="139" t="s">
        <v>233</v>
      </c>
    </row>
    <row r="124" spans="13:20" ht="33.75" x14ac:dyDescent="0.4">
      <c r="M124" s="137" t="s">
        <v>776</v>
      </c>
      <c r="N124" s="134" t="s">
        <v>256</v>
      </c>
      <c r="S124" s="140" t="s">
        <v>865</v>
      </c>
      <c r="T124" s="141" t="s">
        <v>964</v>
      </c>
    </row>
    <row r="125" spans="13:20" ht="45" x14ac:dyDescent="0.4">
      <c r="M125" s="137" t="s">
        <v>777</v>
      </c>
      <c r="N125" s="134" t="s">
        <v>255</v>
      </c>
      <c r="S125" s="142" t="s">
        <v>866</v>
      </c>
      <c r="T125" s="143" t="s">
        <v>965</v>
      </c>
    </row>
    <row r="126" spans="13:20" ht="22.5" x14ac:dyDescent="0.4">
      <c r="M126" s="137" t="s">
        <v>778</v>
      </c>
      <c r="N126" s="134" t="s">
        <v>257</v>
      </c>
      <c r="S126" s="142" t="s">
        <v>867</v>
      </c>
      <c r="T126" s="143" t="s">
        <v>966</v>
      </c>
    </row>
    <row r="127" spans="13:20" ht="14.25" thickBot="1" x14ac:dyDescent="0.45">
      <c r="M127" s="137" t="s">
        <v>779</v>
      </c>
      <c r="N127" s="134" t="s">
        <v>300</v>
      </c>
      <c r="S127" s="144" t="s">
        <v>868</v>
      </c>
      <c r="T127" s="145" t="s">
        <v>891</v>
      </c>
    </row>
    <row r="128" spans="13:20" ht="22.5" x14ac:dyDescent="0.4">
      <c r="M128" s="137" t="s">
        <v>780</v>
      </c>
      <c r="N128" s="134" t="s">
        <v>259</v>
      </c>
      <c r="S128" s="138">
        <v>23</v>
      </c>
      <c r="T128" s="139" t="s">
        <v>237</v>
      </c>
    </row>
    <row r="129" spans="13:20" ht="22.5" x14ac:dyDescent="0.4">
      <c r="M129" s="137" t="s">
        <v>781</v>
      </c>
      <c r="N129" s="134" t="s">
        <v>260</v>
      </c>
      <c r="S129" s="140" t="s">
        <v>865</v>
      </c>
      <c r="T129" s="141" t="s">
        <v>967</v>
      </c>
    </row>
    <row r="130" spans="13:20" ht="22.5" x14ac:dyDescent="0.4">
      <c r="M130" s="137" t="s">
        <v>782</v>
      </c>
      <c r="N130" s="134" t="s">
        <v>261</v>
      </c>
      <c r="S130" s="142" t="s">
        <v>866</v>
      </c>
      <c r="T130" s="143" t="s">
        <v>968</v>
      </c>
    </row>
    <row r="131" spans="13:20" x14ac:dyDescent="0.4">
      <c r="M131" s="137" t="s">
        <v>783</v>
      </c>
      <c r="N131" s="134" t="s">
        <v>300</v>
      </c>
      <c r="S131" s="142" t="s">
        <v>867</v>
      </c>
      <c r="T131" s="143" t="s">
        <v>969</v>
      </c>
    </row>
    <row r="132" spans="13:20" ht="14.25" thickBot="1" x14ac:dyDescent="0.45">
      <c r="M132" s="137" t="s">
        <v>784</v>
      </c>
      <c r="N132" s="134" t="s">
        <v>263</v>
      </c>
      <c r="S132" s="144" t="s">
        <v>868</v>
      </c>
      <c r="T132" s="145" t="s">
        <v>891</v>
      </c>
    </row>
    <row r="133" spans="13:20" x14ac:dyDescent="0.4">
      <c r="M133" s="137" t="s">
        <v>785</v>
      </c>
      <c r="N133" s="134" t="s">
        <v>264</v>
      </c>
      <c r="S133" s="138">
        <v>24</v>
      </c>
      <c r="T133" s="139" t="s">
        <v>241</v>
      </c>
    </row>
    <row r="134" spans="13:20" x14ac:dyDescent="0.4">
      <c r="M134" s="137" t="s">
        <v>786</v>
      </c>
      <c r="N134" s="134" t="s">
        <v>265</v>
      </c>
      <c r="S134" s="140" t="s">
        <v>865</v>
      </c>
      <c r="T134" s="141" t="s">
        <v>970</v>
      </c>
    </row>
    <row r="135" spans="13:20" x14ac:dyDescent="0.4">
      <c r="M135" s="137" t="s">
        <v>787</v>
      </c>
      <c r="N135" s="134" t="s">
        <v>266</v>
      </c>
      <c r="S135" s="142" t="s">
        <v>866</v>
      </c>
      <c r="T135" s="143" t="s">
        <v>971</v>
      </c>
    </row>
    <row r="136" spans="13:20" ht="22.5" x14ac:dyDescent="0.4">
      <c r="M136" s="137" t="s">
        <v>788</v>
      </c>
      <c r="N136" s="134" t="s">
        <v>267</v>
      </c>
      <c r="S136" s="142" t="s">
        <v>867</v>
      </c>
      <c r="T136" s="143" t="s">
        <v>972</v>
      </c>
    </row>
    <row r="137" spans="13:20" ht="14.25" thickBot="1" x14ac:dyDescent="0.45">
      <c r="M137" s="137" t="s">
        <v>789</v>
      </c>
      <c r="N137" s="134" t="s">
        <v>268</v>
      </c>
      <c r="S137" s="144" t="s">
        <v>868</v>
      </c>
      <c r="T137" s="145" t="s">
        <v>891</v>
      </c>
    </row>
    <row r="138" spans="13:20" x14ac:dyDescent="0.4">
      <c r="M138" s="137" t="s">
        <v>790</v>
      </c>
      <c r="N138" s="134" t="s">
        <v>269</v>
      </c>
      <c r="S138" s="138">
        <v>25</v>
      </c>
      <c r="T138" s="139" t="s">
        <v>245</v>
      </c>
    </row>
    <row r="139" spans="13:20" x14ac:dyDescent="0.4">
      <c r="M139" s="137" t="s">
        <v>791</v>
      </c>
      <c r="N139" s="134" t="s">
        <v>300</v>
      </c>
      <c r="S139" s="140" t="s">
        <v>865</v>
      </c>
      <c r="T139" s="141" t="s">
        <v>973</v>
      </c>
    </row>
    <row r="140" spans="13:20" x14ac:dyDescent="0.4">
      <c r="M140" s="137" t="s">
        <v>792</v>
      </c>
      <c r="N140" s="134" t="s">
        <v>271</v>
      </c>
      <c r="S140" s="142" t="s">
        <v>866</v>
      </c>
      <c r="T140" s="143" t="s">
        <v>974</v>
      </c>
    </row>
    <row r="141" spans="13:20" ht="23.25" thickBot="1" x14ac:dyDescent="0.45">
      <c r="M141" s="137" t="s">
        <v>793</v>
      </c>
      <c r="N141" s="134" t="s">
        <v>272</v>
      </c>
      <c r="S141" s="144" t="s">
        <v>867</v>
      </c>
      <c r="T141" s="145" t="s">
        <v>934</v>
      </c>
    </row>
    <row r="142" spans="13:20" x14ac:dyDescent="0.4">
      <c r="M142" s="137" t="s">
        <v>794</v>
      </c>
      <c r="N142" s="134" t="s">
        <v>273</v>
      </c>
      <c r="S142" s="138">
        <v>26</v>
      </c>
      <c r="T142" s="139" t="s">
        <v>247</v>
      </c>
    </row>
    <row r="143" spans="13:20" ht="22.5" x14ac:dyDescent="0.4">
      <c r="M143" s="137" t="s">
        <v>795</v>
      </c>
      <c r="N143" s="134" t="s">
        <v>274</v>
      </c>
      <c r="S143" s="140" t="s">
        <v>865</v>
      </c>
      <c r="T143" s="141" t="s">
        <v>975</v>
      </c>
    </row>
    <row r="144" spans="13:20" ht="22.5" x14ac:dyDescent="0.4">
      <c r="M144" s="137" t="s">
        <v>796</v>
      </c>
      <c r="N144" s="134" t="s">
        <v>275</v>
      </c>
      <c r="S144" s="142" t="s">
        <v>866</v>
      </c>
      <c r="T144" s="143" t="s">
        <v>976</v>
      </c>
    </row>
    <row r="145" spans="13:20" ht="14.25" thickBot="1" x14ac:dyDescent="0.45">
      <c r="M145" s="137" t="s">
        <v>797</v>
      </c>
      <c r="N145" s="134" t="s">
        <v>300</v>
      </c>
      <c r="S145" s="144" t="s">
        <v>867</v>
      </c>
      <c r="T145" s="145" t="s">
        <v>934</v>
      </c>
    </row>
    <row r="146" spans="13:20" ht="22.5" x14ac:dyDescent="0.4">
      <c r="M146" s="137" t="s">
        <v>798</v>
      </c>
      <c r="N146" s="134" t="s">
        <v>277</v>
      </c>
      <c r="S146" s="138">
        <v>27</v>
      </c>
      <c r="T146" s="139" t="s">
        <v>250</v>
      </c>
    </row>
    <row r="147" spans="13:20" x14ac:dyDescent="0.4">
      <c r="M147" s="137" t="s">
        <v>799</v>
      </c>
      <c r="N147" s="134" t="s">
        <v>278</v>
      </c>
      <c r="S147" s="140" t="s">
        <v>865</v>
      </c>
      <c r="T147" s="141" t="s">
        <v>977</v>
      </c>
    </row>
    <row r="148" spans="13:20" ht="22.5" x14ac:dyDescent="0.4">
      <c r="M148" s="137" t="s">
        <v>800</v>
      </c>
      <c r="N148" s="134" t="s">
        <v>279</v>
      </c>
      <c r="S148" s="142" t="s">
        <v>866</v>
      </c>
      <c r="T148" s="143" t="s">
        <v>978</v>
      </c>
    </row>
    <row r="149" spans="13:20" x14ac:dyDescent="0.4">
      <c r="M149" s="137" t="s">
        <v>801</v>
      </c>
      <c r="N149" s="134" t="s">
        <v>280</v>
      </c>
      <c r="S149" s="142" t="s">
        <v>867</v>
      </c>
      <c r="T149" s="143" t="s">
        <v>979</v>
      </c>
    </row>
    <row r="150" spans="13:20" ht="14.25" thickBot="1" x14ac:dyDescent="0.45">
      <c r="M150" s="137" t="s">
        <v>802</v>
      </c>
      <c r="N150" s="134" t="s">
        <v>300</v>
      </c>
      <c r="S150" s="144" t="s">
        <v>868</v>
      </c>
      <c r="T150" s="145" t="s">
        <v>891</v>
      </c>
    </row>
    <row r="151" spans="13:20" x14ac:dyDescent="0.4">
      <c r="M151" s="137" t="s">
        <v>803</v>
      </c>
      <c r="N151" s="134" t="s">
        <v>282</v>
      </c>
      <c r="S151" s="138">
        <v>28</v>
      </c>
      <c r="T151" s="139" t="s">
        <v>254</v>
      </c>
    </row>
    <row r="152" spans="13:20" ht="22.5" x14ac:dyDescent="0.4">
      <c r="M152" s="137" t="s">
        <v>804</v>
      </c>
      <c r="N152" s="134" t="s">
        <v>300</v>
      </c>
      <c r="S152" s="140" t="s">
        <v>865</v>
      </c>
      <c r="T152" s="141" t="s">
        <v>980</v>
      </c>
    </row>
    <row r="153" spans="13:20" ht="33.75" x14ac:dyDescent="0.4">
      <c r="M153" s="137" t="s">
        <v>805</v>
      </c>
      <c r="N153" s="134" t="s">
        <v>284</v>
      </c>
      <c r="S153" s="142" t="s">
        <v>866</v>
      </c>
      <c r="T153" s="143" t="s">
        <v>981</v>
      </c>
    </row>
    <row r="154" spans="13:20" x14ac:dyDescent="0.4">
      <c r="M154" s="137" t="s">
        <v>806</v>
      </c>
      <c r="N154" s="134" t="s">
        <v>285</v>
      </c>
      <c r="S154" s="142" t="s">
        <v>867</v>
      </c>
      <c r="T154" s="143" t="s">
        <v>982</v>
      </c>
    </row>
    <row r="155" spans="13:20" ht="14.25" thickBot="1" x14ac:dyDescent="0.45">
      <c r="M155" s="137" t="s">
        <v>807</v>
      </c>
      <c r="N155" s="134" t="s">
        <v>286</v>
      </c>
      <c r="S155" s="144" t="s">
        <v>868</v>
      </c>
      <c r="T155" s="145" t="s">
        <v>891</v>
      </c>
    </row>
    <row r="156" spans="13:20" ht="22.5" x14ac:dyDescent="0.4">
      <c r="M156" s="137" t="s">
        <v>808</v>
      </c>
      <c r="N156" s="134" t="s">
        <v>287</v>
      </c>
      <c r="S156" s="138">
        <v>29</v>
      </c>
      <c r="T156" s="139" t="s">
        <v>258</v>
      </c>
    </row>
    <row r="157" spans="13:20" x14ac:dyDescent="0.4">
      <c r="M157" s="137" t="s">
        <v>809</v>
      </c>
      <c r="N157" s="134" t="s">
        <v>300</v>
      </c>
      <c r="S157" s="140" t="s">
        <v>865</v>
      </c>
      <c r="T157" s="141" t="s">
        <v>983</v>
      </c>
    </row>
    <row r="158" spans="13:20" x14ac:dyDescent="0.4">
      <c r="M158" s="137" t="s">
        <v>810</v>
      </c>
      <c r="N158" s="134" t="s">
        <v>289</v>
      </c>
      <c r="S158" s="142" t="s">
        <v>866</v>
      </c>
      <c r="T158" s="143" t="s">
        <v>984</v>
      </c>
    </row>
    <row r="159" spans="13:20" ht="22.5" x14ac:dyDescent="0.4">
      <c r="M159" s="137" t="s">
        <v>811</v>
      </c>
      <c r="N159" s="134" t="s">
        <v>290</v>
      </c>
      <c r="S159" s="142" t="s">
        <v>867</v>
      </c>
      <c r="T159" s="143" t="s">
        <v>985</v>
      </c>
    </row>
    <row r="160" spans="13:20" ht="14.25" thickBot="1" x14ac:dyDescent="0.45">
      <c r="M160" s="137" t="s">
        <v>812</v>
      </c>
      <c r="N160" s="134" t="s">
        <v>291</v>
      </c>
      <c r="S160" s="144" t="s">
        <v>868</v>
      </c>
      <c r="T160" s="145" t="s">
        <v>891</v>
      </c>
    </row>
    <row r="161" spans="13:20" ht="22.5" x14ac:dyDescent="0.4">
      <c r="M161" s="137" t="s">
        <v>813</v>
      </c>
      <c r="N161" s="134" t="s">
        <v>292</v>
      </c>
      <c r="S161" s="138">
        <v>30</v>
      </c>
      <c r="T161" s="139" t="s">
        <v>262</v>
      </c>
    </row>
    <row r="162" spans="13:20" x14ac:dyDescent="0.4">
      <c r="M162" s="137" t="s">
        <v>814</v>
      </c>
      <c r="N162" s="134" t="s">
        <v>300</v>
      </c>
      <c r="S162" s="140" t="s">
        <v>865</v>
      </c>
      <c r="T162" s="141" t="s">
        <v>986</v>
      </c>
    </row>
    <row r="163" spans="13:20" x14ac:dyDescent="0.4">
      <c r="M163" s="137" t="s">
        <v>815</v>
      </c>
      <c r="N163" s="134" t="s">
        <v>295</v>
      </c>
      <c r="S163" s="142" t="s">
        <v>866</v>
      </c>
      <c r="T163" s="143" t="s">
        <v>987</v>
      </c>
    </row>
    <row r="164" spans="13:20" x14ac:dyDescent="0.4">
      <c r="M164" s="137" t="s">
        <v>816</v>
      </c>
      <c r="N164" s="134" t="s">
        <v>294</v>
      </c>
      <c r="S164" s="142" t="s">
        <v>867</v>
      </c>
      <c r="T164" s="143" t="s">
        <v>988</v>
      </c>
    </row>
    <row r="165" spans="13:20" x14ac:dyDescent="0.4">
      <c r="M165" s="137" t="s">
        <v>817</v>
      </c>
      <c r="N165" s="134" t="s">
        <v>300</v>
      </c>
      <c r="S165" s="142" t="s">
        <v>868</v>
      </c>
      <c r="T165" s="143" t="s">
        <v>989</v>
      </c>
    </row>
    <row r="166" spans="13:20" ht="22.5" x14ac:dyDescent="0.4">
      <c r="M166" s="137" t="s">
        <v>818</v>
      </c>
      <c r="N166" s="134" t="s">
        <v>297</v>
      </c>
      <c r="S166" s="142" t="s">
        <v>869</v>
      </c>
      <c r="T166" s="143" t="s">
        <v>990</v>
      </c>
    </row>
    <row r="167" spans="13:20" x14ac:dyDescent="0.4">
      <c r="M167" s="137" t="s">
        <v>819</v>
      </c>
      <c r="N167" s="134" t="s">
        <v>298</v>
      </c>
      <c r="S167" s="142" t="s">
        <v>870</v>
      </c>
      <c r="T167" s="143" t="s">
        <v>991</v>
      </c>
    </row>
    <row r="168" spans="13:20" x14ac:dyDescent="0.4">
      <c r="M168" s="137" t="s">
        <v>820</v>
      </c>
      <c r="N168" s="134" t="s">
        <v>300</v>
      </c>
      <c r="S168" s="142" t="s">
        <v>871</v>
      </c>
      <c r="T168" s="143" t="s">
        <v>992</v>
      </c>
    </row>
    <row r="169" spans="13:20" ht="14.25" thickBot="1" x14ac:dyDescent="0.45">
      <c r="M169" s="137" t="s">
        <v>821</v>
      </c>
      <c r="N169" s="134" t="s">
        <v>619</v>
      </c>
      <c r="S169" s="144" t="s">
        <v>872</v>
      </c>
      <c r="T169" s="145" t="s">
        <v>916</v>
      </c>
    </row>
    <row r="170" spans="13:20" x14ac:dyDescent="0.4">
      <c r="M170" s="137" t="s">
        <v>822</v>
      </c>
      <c r="N170" s="134" t="s">
        <v>302</v>
      </c>
      <c r="S170" s="138">
        <v>31</v>
      </c>
      <c r="T170" s="139" t="s">
        <v>270</v>
      </c>
    </row>
    <row r="171" spans="13:20" x14ac:dyDescent="0.4">
      <c r="M171" s="137" t="s">
        <v>823</v>
      </c>
      <c r="N171" s="134" t="s">
        <v>620</v>
      </c>
      <c r="S171" s="140" t="s">
        <v>865</v>
      </c>
      <c r="T171" s="141" t="s">
        <v>993</v>
      </c>
    </row>
    <row r="172" spans="13:20" x14ac:dyDescent="0.4">
      <c r="M172" s="137" t="s">
        <v>824</v>
      </c>
      <c r="N172" s="134" t="s">
        <v>621</v>
      </c>
      <c r="S172" s="142" t="s">
        <v>866</v>
      </c>
      <c r="T172" s="143" t="s">
        <v>994</v>
      </c>
    </row>
    <row r="173" spans="13:20" x14ac:dyDescent="0.4">
      <c r="M173" s="137" t="s">
        <v>825</v>
      </c>
      <c r="N173" s="134" t="s">
        <v>622</v>
      </c>
      <c r="S173" s="142" t="s">
        <v>867</v>
      </c>
      <c r="T173" s="143" t="s">
        <v>995</v>
      </c>
    </row>
    <row r="174" spans="13:20" ht="22.5" x14ac:dyDescent="0.4">
      <c r="M174" s="137" t="s">
        <v>826</v>
      </c>
      <c r="N174" s="134" t="s">
        <v>623</v>
      </c>
      <c r="S174" s="142" t="s">
        <v>868</v>
      </c>
      <c r="T174" s="143" t="s">
        <v>996</v>
      </c>
    </row>
    <row r="175" spans="13:20" x14ac:dyDescent="0.4">
      <c r="M175" s="137" t="s">
        <v>827</v>
      </c>
      <c r="N175" s="134" t="s">
        <v>624</v>
      </c>
      <c r="S175" s="142" t="s">
        <v>869</v>
      </c>
      <c r="T175" s="143" t="s">
        <v>997</v>
      </c>
    </row>
    <row r="176" spans="13:20" ht="23.25" thickBot="1" x14ac:dyDescent="0.45">
      <c r="M176" s="137" t="s">
        <v>828</v>
      </c>
      <c r="N176" s="134" t="s">
        <v>625</v>
      </c>
      <c r="S176" s="144" t="s">
        <v>870</v>
      </c>
      <c r="T176" s="145" t="s">
        <v>882</v>
      </c>
    </row>
    <row r="177" spans="13:20" ht="22.5" x14ac:dyDescent="0.4">
      <c r="M177" s="137" t="s">
        <v>829</v>
      </c>
      <c r="N177" s="134" t="s">
        <v>626</v>
      </c>
      <c r="S177" s="138">
        <v>32</v>
      </c>
      <c r="T177" s="139" t="s">
        <v>276</v>
      </c>
    </row>
    <row r="178" spans="13:20" ht="22.5" x14ac:dyDescent="0.4">
      <c r="M178" s="137" t="s">
        <v>830</v>
      </c>
      <c r="N178" s="134" t="s">
        <v>627</v>
      </c>
      <c r="S178" s="140" t="s">
        <v>865</v>
      </c>
      <c r="T178" s="141" t="s">
        <v>998</v>
      </c>
    </row>
    <row r="179" spans="13:20" ht="22.5" x14ac:dyDescent="0.4">
      <c r="M179" s="137" t="s">
        <v>831</v>
      </c>
      <c r="N179" s="134" t="s">
        <v>628</v>
      </c>
      <c r="S179" s="142" t="s">
        <v>866</v>
      </c>
      <c r="T179" s="143" t="s">
        <v>999</v>
      </c>
    </row>
    <row r="180" spans="13:20" ht="33.75" x14ac:dyDescent="0.4">
      <c r="M180" s="137" t="s">
        <v>832</v>
      </c>
      <c r="N180" s="134" t="s">
        <v>629</v>
      </c>
      <c r="S180" s="142" t="s">
        <v>867</v>
      </c>
      <c r="T180" s="143" t="s">
        <v>1000</v>
      </c>
    </row>
    <row r="181" spans="13:20" x14ac:dyDescent="0.4">
      <c r="M181" s="137" t="s">
        <v>833</v>
      </c>
      <c r="N181" s="134" t="s">
        <v>630</v>
      </c>
      <c r="S181" s="142" t="s">
        <v>868</v>
      </c>
      <c r="T181" s="143" t="s">
        <v>1001</v>
      </c>
    </row>
    <row r="182" spans="13:20" ht="14.25" thickBot="1" x14ac:dyDescent="0.45">
      <c r="M182" s="137" t="s">
        <v>834</v>
      </c>
      <c r="N182" s="134" t="s">
        <v>631</v>
      </c>
      <c r="S182" s="144" t="s">
        <v>869</v>
      </c>
      <c r="T182" s="145" t="s">
        <v>887</v>
      </c>
    </row>
    <row r="183" spans="13:20" ht="22.5" x14ac:dyDescent="0.4">
      <c r="M183" s="137" t="s">
        <v>835</v>
      </c>
      <c r="N183" s="134" t="s">
        <v>632</v>
      </c>
      <c r="S183" s="138">
        <v>33</v>
      </c>
      <c r="T183" s="139" t="s">
        <v>281</v>
      </c>
    </row>
    <row r="184" spans="13:20" ht="22.5" x14ac:dyDescent="0.4">
      <c r="M184" s="137" t="s">
        <v>836</v>
      </c>
      <c r="N184" s="134" t="s">
        <v>633</v>
      </c>
      <c r="S184" s="140" t="s">
        <v>865</v>
      </c>
      <c r="T184" s="141" t="s">
        <v>1002</v>
      </c>
    </row>
    <row r="185" spans="13:20" ht="23.25" thickBot="1" x14ac:dyDescent="0.45">
      <c r="M185" s="137" t="s">
        <v>837</v>
      </c>
      <c r="N185" s="134" t="s">
        <v>634</v>
      </c>
      <c r="S185" s="144" t="s">
        <v>866</v>
      </c>
      <c r="T185" s="145" t="s">
        <v>893</v>
      </c>
    </row>
    <row r="186" spans="13:20" ht="22.5" x14ac:dyDescent="0.4">
      <c r="M186" s="137" t="s">
        <v>838</v>
      </c>
      <c r="N186" s="134" t="s">
        <v>635</v>
      </c>
      <c r="S186" s="138">
        <v>34</v>
      </c>
      <c r="T186" s="139" t="s">
        <v>283</v>
      </c>
    </row>
    <row r="187" spans="13:20" ht="22.5" x14ac:dyDescent="0.4">
      <c r="M187" s="137" t="s">
        <v>839</v>
      </c>
      <c r="N187" s="134" t="s">
        <v>636</v>
      </c>
      <c r="S187" s="140" t="s">
        <v>865</v>
      </c>
      <c r="T187" s="141" t="s">
        <v>1003</v>
      </c>
    </row>
    <row r="188" spans="13:20" ht="33.75" x14ac:dyDescent="0.4">
      <c r="M188" s="137" t="s">
        <v>840</v>
      </c>
      <c r="N188" s="134" t="s">
        <v>637</v>
      </c>
      <c r="S188" s="142" t="s">
        <v>866</v>
      </c>
      <c r="T188" s="143" t="s">
        <v>1004</v>
      </c>
    </row>
    <row r="189" spans="13:20" ht="22.5" x14ac:dyDescent="0.4">
      <c r="M189" s="137" t="s">
        <v>841</v>
      </c>
      <c r="N189" s="134" t="s">
        <v>638</v>
      </c>
      <c r="S189" s="142" t="s">
        <v>867</v>
      </c>
      <c r="T189" s="143" t="s">
        <v>1005</v>
      </c>
    </row>
    <row r="190" spans="13:20" ht="22.5" x14ac:dyDescent="0.4">
      <c r="M190" s="137" t="s">
        <v>842</v>
      </c>
      <c r="N190" s="134" t="s">
        <v>639</v>
      </c>
      <c r="S190" s="142" t="s">
        <v>868</v>
      </c>
      <c r="T190" s="143" t="s">
        <v>1006</v>
      </c>
    </row>
    <row r="191" spans="13:20" ht="23.25" thickBot="1" x14ac:dyDescent="0.45">
      <c r="M191" s="137" t="s">
        <v>843</v>
      </c>
      <c r="N191" s="134" t="s">
        <v>640</v>
      </c>
      <c r="S191" s="144" t="s">
        <v>869</v>
      </c>
      <c r="T191" s="145" t="s">
        <v>887</v>
      </c>
    </row>
    <row r="192" spans="13:20" ht="22.5" x14ac:dyDescent="0.4">
      <c r="M192" s="137" t="s">
        <v>844</v>
      </c>
      <c r="N192" s="134" t="s">
        <v>641</v>
      </c>
      <c r="S192" s="138">
        <v>35</v>
      </c>
      <c r="T192" s="139" t="s">
        <v>288</v>
      </c>
    </row>
    <row r="193" spans="13:20" ht="22.5" x14ac:dyDescent="0.4">
      <c r="M193" s="137" t="s">
        <v>845</v>
      </c>
      <c r="N193" s="134" t="s">
        <v>642</v>
      </c>
      <c r="S193" s="140" t="s">
        <v>865</v>
      </c>
      <c r="T193" s="141" t="s">
        <v>1007</v>
      </c>
    </row>
    <row r="194" spans="13:20" ht="22.5" x14ac:dyDescent="0.4">
      <c r="M194" s="137" t="s">
        <v>846</v>
      </c>
      <c r="N194" s="134" t="s">
        <v>643</v>
      </c>
      <c r="S194" s="142" t="s">
        <v>866</v>
      </c>
      <c r="T194" s="143" t="s">
        <v>1008</v>
      </c>
    </row>
    <row r="195" spans="13:20" ht="22.5" x14ac:dyDescent="0.4">
      <c r="M195" s="137" t="s">
        <v>847</v>
      </c>
      <c r="N195" s="134" t="s">
        <v>644</v>
      </c>
      <c r="S195" s="142" t="s">
        <v>867</v>
      </c>
      <c r="T195" s="143" t="s">
        <v>1009</v>
      </c>
    </row>
    <row r="196" spans="13:20" x14ac:dyDescent="0.4">
      <c r="M196" s="137" t="s">
        <v>848</v>
      </c>
      <c r="N196" s="134" t="s">
        <v>645</v>
      </c>
      <c r="S196" s="142" t="s">
        <v>868</v>
      </c>
      <c r="T196" s="143" t="s">
        <v>1010</v>
      </c>
    </row>
    <row r="197" spans="13:20" ht="23.25" thickBot="1" x14ac:dyDescent="0.45">
      <c r="M197" s="137" t="s">
        <v>849</v>
      </c>
      <c r="N197" s="134" t="s">
        <v>646</v>
      </c>
      <c r="S197" s="144" t="s">
        <v>869</v>
      </c>
      <c r="T197" s="145" t="s">
        <v>887</v>
      </c>
    </row>
    <row r="198" spans="13:20" x14ac:dyDescent="0.4">
      <c r="M198" s="137" t="s">
        <v>850</v>
      </c>
      <c r="N198" s="134" t="s">
        <v>647</v>
      </c>
      <c r="S198" s="138">
        <v>36</v>
      </c>
      <c r="T198" s="139" t="s">
        <v>293</v>
      </c>
    </row>
    <row r="199" spans="13:20" ht="22.5" x14ac:dyDescent="0.4">
      <c r="M199" s="137" t="s">
        <v>851</v>
      </c>
      <c r="N199" s="134" t="s">
        <v>648</v>
      </c>
      <c r="S199" s="140" t="s">
        <v>865</v>
      </c>
      <c r="T199" s="141" t="s">
        <v>1011</v>
      </c>
    </row>
    <row r="200" spans="13:20" ht="14.25" thickBot="1" x14ac:dyDescent="0.45">
      <c r="M200" s="137" t="s">
        <v>852</v>
      </c>
      <c r="N200" s="134" t="s">
        <v>649</v>
      </c>
      <c r="S200" s="144" t="s">
        <v>866</v>
      </c>
      <c r="T200" s="145" t="s">
        <v>1012</v>
      </c>
    </row>
    <row r="201" spans="13:20" x14ac:dyDescent="0.4">
      <c r="M201" s="137" t="s">
        <v>853</v>
      </c>
      <c r="N201" s="134" t="s">
        <v>650</v>
      </c>
      <c r="S201" s="138">
        <v>37</v>
      </c>
      <c r="T201" s="149" t="s">
        <v>296</v>
      </c>
    </row>
    <row r="202" spans="13:20" ht="14.25" thickBot="1" x14ac:dyDescent="0.45">
      <c r="M202" s="137" t="s">
        <v>854</v>
      </c>
      <c r="N202" s="134" t="s">
        <v>651</v>
      </c>
      <c r="S202" s="150" t="s">
        <v>865</v>
      </c>
      <c r="T202" s="151" t="s">
        <v>1013</v>
      </c>
    </row>
    <row r="203" spans="13:20" x14ac:dyDescent="0.4">
      <c r="M203" s="137" t="s">
        <v>855</v>
      </c>
      <c r="N203" s="134" t="s">
        <v>652</v>
      </c>
      <c r="S203" s="138">
        <v>38</v>
      </c>
      <c r="T203" s="149" t="s">
        <v>297</v>
      </c>
    </row>
    <row r="204" spans="13:20" ht="14.25" thickBot="1" x14ac:dyDescent="0.45">
      <c r="M204" s="137" t="s">
        <v>856</v>
      </c>
      <c r="N204" s="134" t="s">
        <v>653</v>
      </c>
      <c r="S204" s="150" t="s">
        <v>865</v>
      </c>
      <c r="T204" s="151" t="s">
        <v>1014</v>
      </c>
    </row>
    <row r="205" spans="13:20" x14ac:dyDescent="0.4">
      <c r="M205" s="137" t="s">
        <v>857</v>
      </c>
      <c r="N205" s="134" t="s">
        <v>300</v>
      </c>
      <c r="S205" s="138">
        <v>39</v>
      </c>
      <c r="T205" s="149" t="s">
        <v>298</v>
      </c>
    </row>
    <row r="206" spans="13:20" ht="14.25" thickBot="1" x14ac:dyDescent="0.45">
      <c r="S206" s="150" t="s">
        <v>865</v>
      </c>
      <c r="T206" s="151" t="s">
        <v>1015</v>
      </c>
    </row>
    <row r="207" spans="13:20" x14ac:dyDescent="0.4">
      <c r="S207" s="138">
        <v>40</v>
      </c>
      <c r="T207" s="149" t="s">
        <v>607</v>
      </c>
    </row>
    <row r="208" spans="13:20" ht="14.25" thickBot="1" x14ac:dyDescent="0.45">
      <c r="S208" s="150" t="s">
        <v>865</v>
      </c>
      <c r="T208" s="151" t="s">
        <v>1013</v>
      </c>
    </row>
    <row r="209" spans="19:20" x14ac:dyDescent="0.4">
      <c r="S209" s="138">
        <v>41</v>
      </c>
      <c r="T209" s="139" t="s">
        <v>307</v>
      </c>
    </row>
    <row r="210" spans="19:20" x14ac:dyDescent="0.4">
      <c r="S210" s="140" t="s">
        <v>865</v>
      </c>
      <c r="T210" s="141" t="s">
        <v>1016</v>
      </c>
    </row>
    <row r="211" spans="19:20" x14ac:dyDescent="0.4">
      <c r="S211" s="142" t="s">
        <v>866</v>
      </c>
      <c r="T211" s="143" t="s">
        <v>1017</v>
      </c>
    </row>
    <row r="212" spans="19:20" x14ac:dyDescent="0.4">
      <c r="S212" s="142" t="s">
        <v>867</v>
      </c>
      <c r="T212" s="143" t="s">
        <v>1018</v>
      </c>
    </row>
    <row r="213" spans="19:20" x14ac:dyDescent="0.4">
      <c r="S213" s="142" t="s">
        <v>868</v>
      </c>
      <c r="T213" s="143" t="s">
        <v>1019</v>
      </c>
    </row>
    <row r="214" spans="19:20" x14ac:dyDescent="0.4">
      <c r="S214" s="142" t="s">
        <v>869</v>
      </c>
      <c r="T214" s="143" t="s">
        <v>1020</v>
      </c>
    </row>
    <row r="215" spans="19:20" ht="14.25" thickBot="1" x14ac:dyDescent="0.45">
      <c r="S215" s="144" t="s">
        <v>870</v>
      </c>
      <c r="T215" s="145" t="s">
        <v>1021</v>
      </c>
    </row>
    <row r="216" spans="19:20" x14ac:dyDescent="0.4">
      <c r="S216" s="138">
        <v>50</v>
      </c>
      <c r="T216" s="139" t="s">
        <v>121</v>
      </c>
    </row>
    <row r="217" spans="19:20" x14ac:dyDescent="0.4">
      <c r="S217" s="140" t="s">
        <v>865</v>
      </c>
      <c r="T217" s="141" t="s">
        <v>1022</v>
      </c>
    </row>
    <row r="218" spans="19:20" x14ac:dyDescent="0.4">
      <c r="S218" s="142" t="s">
        <v>866</v>
      </c>
      <c r="T218" s="143" t="s">
        <v>1023</v>
      </c>
    </row>
    <row r="219" spans="19:20" x14ac:dyDescent="0.4">
      <c r="S219" s="142" t="s">
        <v>867</v>
      </c>
      <c r="T219" s="143" t="s">
        <v>1024</v>
      </c>
    </row>
    <row r="220" spans="19:20" x14ac:dyDescent="0.4">
      <c r="S220" s="142" t="s">
        <v>868</v>
      </c>
      <c r="T220" s="143" t="s">
        <v>1025</v>
      </c>
    </row>
    <row r="221" spans="19:20" ht="22.5" x14ac:dyDescent="0.4">
      <c r="S221" s="142" t="s">
        <v>869</v>
      </c>
      <c r="T221" s="143" t="s">
        <v>1026</v>
      </c>
    </row>
    <row r="222" spans="19:20" ht="22.5" x14ac:dyDescent="0.4">
      <c r="S222" s="142" t="s">
        <v>870</v>
      </c>
      <c r="T222" s="143" t="s">
        <v>1027</v>
      </c>
    </row>
    <row r="223" spans="19:20" x14ac:dyDescent="0.4">
      <c r="S223" s="142" t="s">
        <v>871</v>
      </c>
      <c r="T223" s="143" t="s">
        <v>1028</v>
      </c>
    </row>
    <row r="224" spans="19:20" ht="14.25" thickBot="1" x14ac:dyDescent="0.45">
      <c r="S224" s="144" t="s">
        <v>872</v>
      </c>
      <c r="T224" s="145" t="s">
        <v>1029</v>
      </c>
    </row>
    <row r="225" spans="19:20" x14ac:dyDescent="0.4">
      <c r="S225" s="138">
        <v>51</v>
      </c>
      <c r="T225" s="139" t="s">
        <v>338</v>
      </c>
    </row>
    <row r="226" spans="19:20" x14ac:dyDescent="0.4">
      <c r="S226" s="140" t="s">
        <v>865</v>
      </c>
      <c r="T226" s="141" t="s">
        <v>1030</v>
      </c>
    </row>
    <row r="227" spans="19:20" x14ac:dyDescent="0.4">
      <c r="S227" s="142" t="s">
        <v>866</v>
      </c>
      <c r="T227" s="143" t="s">
        <v>1031</v>
      </c>
    </row>
    <row r="228" spans="19:20" x14ac:dyDescent="0.4">
      <c r="S228" s="142" t="s">
        <v>867</v>
      </c>
      <c r="T228" s="143" t="s">
        <v>1032</v>
      </c>
    </row>
    <row r="229" spans="19:20" x14ac:dyDescent="0.4">
      <c r="S229" s="142" t="s">
        <v>868</v>
      </c>
      <c r="T229" s="143" t="s">
        <v>1033</v>
      </c>
    </row>
    <row r="230" spans="19:20" x14ac:dyDescent="0.4">
      <c r="S230" s="142" t="s">
        <v>869</v>
      </c>
      <c r="T230" s="143" t="s">
        <v>1034</v>
      </c>
    </row>
    <row r="231" spans="19:20" ht="22.5" x14ac:dyDescent="0.4">
      <c r="S231" s="142" t="s">
        <v>870</v>
      </c>
      <c r="T231" s="143" t="s">
        <v>1035</v>
      </c>
    </row>
    <row r="232" spans="19:20" x14ac:dyDescent="0.4">
      <c r="S232" s="142" t="s">
        <v>871</v>
      </c>
      <c r="T232" s="143" t="s">
        <v>1036</v>
      </c>
    </row>
    <row r="233" spans="19:20" x14ac:dyDescent="0.4">
      <c r="S233" s="142" t="s">
        <v>872</v>
      </c>
      <c r="T233" s="143" t="s">
        <v>1037</v>
      </c>
    </row>
    <row r="234" spans="19:20" ht="14.25" thickBot="1" x14ac:dyDescent="0.45">
      <c r="S234" s="144" t="s">
        <v>873</v>
      </c>
      <c r="T234" s="145" t="s">
        <v>1038</v>
      </c>
    </row>
    <row r="235" spans="19:20" x14ac:dyDescent="0.4">
      <c r="S235" s="138">
        <v>52</v>
      </c>
      <c r="T235" s="139" t="s">
        <v>339</v>
      </c>
    </row>
    <row r="236" spans="19:20" x14ac:dyDescent="0.4">
      <c r="S236" s="140" t="s">
        <v>865</v>
      </c>
      <c r="T236" s="141" t="s">
        <v>1039</v>
      </c>
    </row>
    <row r="237" spans="19:20" x14ac:dyDescent="0.4">
      <c r="S237" s="142" t="s">
        <v>866</v>
      </c>
      <c r="T237" s="143" t="s">
        <v>1040</v>
      </c>
    </row>
    <row r="238" spans="19:20" x14ac:dyDescent="0.4">
      <c r="S238" s="142" t="s">
        <v>867</v>
      </c>
      <c r="T238" s="143" t="s">
        <v>1041</v>
      </c>
    </row>
    <row r="239" spans="19:20" ht="14.25" thickBot="1" x14ac:dyDescent="0.45">
      <c r="S239" s="144" t="s">
        <v>868</v>
      </c>
      <c r="T239" s="145" t="s">
        <v>1042</v>
      </c>
    </row>
    <row r="240" spans="19:20" x14ac:dyDescent="0.4">
      <c r="S240" s="138">
        <v>53</v>
      </c>
      <c r="T240" s="139" t="s">
        <v>608</v>
      </c>
    </row>
    <row r="241" spans="19:20" x14ac:dyDescent="0.4">
      <c r="S241" s="140" t="s">
        <v>865</v>
      </c>
      <c r="T241" s="141" t="s">
        <v>1043</v>
      </c>
    </row>
    <row r="242" spans="19:20" x14ac:dyDescent="0.4">
      <c r="S242" s="142" t="s">
        <v>866</v>
      </c>
      <c r="T242" s="143" t="s">
        <v>1044</v>
      </c>
    </row>
    <row r="243" spans="19:20" x14ac:dyDescent="0.4">
      <c r="S243" s="142" t="s">
        <v>867</v>
      </c>
      <c r="T243" s="143" t="s">
        <v>1045</v>
      </c>
    </row>
    <row r="244" spans="19:20" x14ac:dyDescent="0.4">
      <c r="S244" s="142" t="s">
        <v>868</v>
      </c>
      <c r="T244" s="143" t="s">
        <v>1046</v>
      </c>
    </row>
    <row r="245" spans="19:20" x14ac:dyDescent="0.4">
      <c r="S245" s="142" t="s">
        <v>869</v>
      </c>
      <c r="T245" s="143" t="s">
        <v>1047</v>
      </c>
    </row>
    <row r="246" spans="19:20" x14ac:dyDescent="0.4">
      <c r="S246" s="142" t="s">
        <v>870</v>
      </c>
      <c r="T246" s="143" t="s">
        <v>1048</v>
      </c>
    </row>
    <row r="247" spans="19:20" x14ac:dyDescent="0.4">
      <c r="S247" s="142" t="s">
        <v>871</v>
      </c>
      <c r="T247" s="143" t="s">
        <v>1049</v>
      </c>
    </row>
    <row r="248" spans="19:20" x14ac:dyDescent="0.4">
      <c r="S248" s="142" t="s">
        <v>872</v>
      </c>
      <c r="T248" s="143" t="s">
        <v>1050</v>
      </c>
    </row>
    <row r="249" spans="19:20" x14ac:dyDescent="0.4">
      <c r="S249" s="142" t="s">
        <v>873</v>
      </c>
      <c r="T249" s="143" t="s">
        <v>1051</v>
      </c>
    </row>
    <row r="250" spans="19:20" ht="14.25" thickBot="1" x14ac:dyDescent="0.45">
      <c r="S250" s="144" t="s">
        <v>874</v>
      </c>
      <c r="T250" s="145" t="s">
        <v>1052</v>
      </c>
    </row>
  </sheetData>
  <sheetProtection selectLockedCells="1"/>
  <mergeCells count="33">
    <mergeCell ref="A19:A22"/>
    <mergeCell ref="B19:B22"/>
    <mergeCell ref="B23:B26"/>
    <mergeCell ref="A15:A18"/>
    <mergeCell ref="A3:H3"/>
    <mergeCell ref="A5:B5"/>
    <mergeCell ref="B7:B10"/>
    <mergeCell ref="B11:B14"/>
    <mergeCell ref="B15:B18"/>
    <mergeCell ref="C5:D5"/>
    <mergeCell ref="C15:D17"/>
    <mergeCell ref="C18:D18"/>
    <mergeCell ref="A27:A30"/>
    <mergeCell ref="A31:A34"/>
    <mergeCell ref="B27:B30"/>
    <mergeCell ref="B31:B34"/>
    <mergeCell ref="A23:A26"/>
    <mergeCell ref="A2:H2"/>
    <mergeCell ref="A7:A10"/>
    <mergeCell ref="A11:A14"/>
    <mergeCell ref="E5:H5"/>
    <mergeCell ref="C7:D9"/>
    <mergeCell ref="C10:D10"/>
    <mergeCell ref="C11:D13"/>
    <mergeCell ref="C14:D14"/>
    <mergeCell ref="C30:D30"/>
    <mergeCell ref="C31:D33"/>
    <mergeCell ref="C34:D34"/>
    <mergeCell ref="C19:D21"/>
    <mergeCell ref="C22:D22"/>
    <mergeCell ref="C23:D25"/>
    <mergeCell ref="C26:D26"/>
    <mergeCell ref="C27:D29"/>
  </mergeCells>
  <phoneticPr fontId="2"/>
  <dataValidations count="7">
    <dataValidation type="list" allowBlank="1" showInputMessage="1" showErrorMessage="1" sqref="C11:D13" xr:uid="{77293E16-A5B9-434F-9272-8DAC5933FBDF}">
      <formula1>INDIRECT($B$11)</formula1>
    </dataValidation>
    <dataValidation type="list" allowBlank="1" showInputMessage="1" showErrorMessage="1" sqref="C15:D17" xr:uid="{241D717A-741F-429A-B28E-583AC3F61F43}">
      <formula1>INDIRECT($B$15)</formula1>
    </dataValidation>
    <dataValidation type="list" allowBlank="1" showInputMessage="1" showErrorMessage="1" sqref="C19:D21" xr:uid="{2F7103E3-AD18-4614-A743-982D4E0A0C14}">
      <formula1>INDIRECT($B$19)</formula1>
    </dataValidation>
    <dataValidation type="list" allowBlank="1" showInputMessage="1" showErrorMessage="1" sqref="C23:D25" xr:uid="{98605CAC-2C81-4164-AC8A-FC9D9729CA45}">
      <formula1>INDIRECT($B$23)</formula1>
    </dataValidation>
    <dataValidation type="list" allowBlank="1" showInputMessage="1" showErrorMessage="1" sqref="C27:D29" xr:uid="{7A96A4A0-987C-4402-921A-17ED81D0CDD8}">
      <formula1>INDIRECT($B$27)</formula1>
    </dataValidation>
    <dataValidation type="list" allowBlank="1" showInputMessage="1" showErrorMessage="1" sqref="C31:D33" xr:uid="{A9DA70A3-6C42-45B5-BEE5-45EF3F462ED1}">
      <formula1>INDIRECT($B$31)</formula1>
    </dataValidation>
    <dataValidation type="list" allowBlank="1" showInputMessage="1" showErrorMessage="1" sqref="C7:D9" xr:uid="{77A85A03-55DE-4E57-BBA4-B1C0150A903E}">
      <formula1>INDIRECT($B$7)</formula1>
    </dataValidation>
  </dataValidations>
  <pageMargins left="0.70866141732283472" right="0.51181102362204722" top="0.35433070866141736" bottom="0.35433070866141736" header="0.31496062992125984" footer="0.31496062992125984"/>
  <pageSetup paperSize="9" scale="4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55C1E88-E9D4-4618-B57A-30607BE78272}">
          <x14:formula1>
            <xm:f>'分類品目表 '!$H$4:$H$48</xm:f>
          </x14:formula1>
          <xm:sqref>A7:A34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D26DE-5E47-45BF-9770-EF0248F07899}">
  <sheetPr>
    <pageSetUpPr fitToPage="1"/>
  </sheetPr>
  <dimension ref="A1:U35"/>
  <sheetViews>
    <sheetView workbookViewId="0">
      <selection activeCell="J17" sqref="J17"/>
    </sheetView>
  </sheetViews>
  <sheetFormatPr defaultRowHeight="13.5" x14ac:dyDescent="0.4"/>
  <cols>
    <col min="1" max="1" width="4.625" style="19" customWidth="1"/>
    <col min="2" max="2" width="13.25" style="19" customWidth="1"/>
    <col min="3" max="3" width="4.625" style="19" customWidth="1"/>
    <col min="4" max="4" width="16.125" style="19" customWidth="1"/>
    <col min="5" max="5" width="24.375" style="19" customWidth="1"/>
    <col min="6" max="6" width="9.625" style="19" customWidth="1"/>
    <col min="7" max="7" width="11" style="19" bestFit="1" customWidth="1"/>
    <col min="8" max="8" width="7.125" style="19" bestFit="1" customWidth="1"/>
    <col min="9" max="16384" width="9" style="19"/>
  </cols>
  <sheetData>
    <row r="1" spans="1:21" x14ac:dyDescent="0.4">
      <c r="A1" s="19" t="s">
        <v>467</v>
      </c>
    </row>
    <row r="2" spans="1:21" ht="22.5" customHeight="1" x14ac:dyDescent="0.4">
      <c r="A2" s="342" t="s">
        <v>373</v>
      </c>
      <c r="B2" s="342"/>
      <c r="C2" s="342"/>
      <c r="D2" s="342"/>
      <c r="E2" s="342"/>
      <c r="F2" s="342"/>
      <c r="G2" s="342"/>
      <c r="H2" s="342"/>
    </row>
    <row r="3" spans="1:21" s="20" customFormat="1" ht="26.25" customHeight="1" x14ac:dyDescent="0.4">
      <c r="A3" s="353" t="s">
        <v>486</v>
      </c>
      <c r="B3" s="353"/>
      <c r="C3" s="353"/>
      <c r="D3" s="353"/>
      <c r="E3" s="353"/>
      <c r="F3" s="353"/>
      <c r="G3" s="353"/>
      <c r="H3" s="353"/>
      <c r="U3" s="21"/>
    </row>
    <row r="5" spans="1:21" s="23" customFormat="1" ht="24" customHeight="1" x14ac:dyDescent="0.4">
      <c r="A5" s="351" t="s">
        <v>147</v>
      </c>
      <c r="B5" s="352"/>
      <c r="C5" s="346" t="s">
        <v>146</v>
      </c>
      <c r="D5" s="346"/>
      <c r="E5" s="346" t="s">
        <v>145</v>
      </c>
      <c r="F5" s="346"/>
      <c r="G5" s="346"/>
      <c r="H5" s="346"/>
      <c r="I5" s="22"/>
    </row>
    <row r="6" spans="1:21" s="25" customFormat="1" ht="24" customHeight="1" x14ac:dyDescent="0.4">
      <c r="A6" s="24" t="s">
        <v>103</v>
      </c>
      <c r="B6" s="24" t="s">
        <v>418</v>
      </c>
      <c r="C6" s="24" t="s">
        <v>103</v>
      </c>
      <c r="D6" s="24" t="s">
        <v>113</v>
      </c>
      <c r="E6" s="24" t="s">
        <v>144</v>
      </c>
      <c r="F6" s="24" t="s">
        <v>143</v>
      </c>
      <c r="G6" s="24" t="s">
        <v>142</v>
      </c>
      <c r="H6" s="24" t="s">
        <v>141</v>
      </c>
    </row>
    <row r="7" spans="1:21" ht="24" customHeight="1" x14ac:dyDescent="0.4">
      <c r="A7" s="358">
        <v>2</v>
      </c>
      <c r="B7" s="359" t="s">
        <v>422</v>
      </c>
      <c r="C7" s="358">
        <v>1</v>
      </c>
      <c r="D7" s="354" t="s">
        <v>423</v>
      </c>
      <c r="E7" s="59" t="s">
        <v>424</v>
      </c>
      <c r="F7" s="60">
        <v>2000000</v>
      </c>
      <c r="G7" s="61">
        <v>45392</v>
      </c>
      <c r="H7" s="62" t="s">
        <v>425</v>
      </c>
    </row>
    <row r="8" spans="1:21" ht="24" customHeight="1" x14ac:dyDescent="0.4">
      <c r="A8" s="358"/>
      <c r="B8" s="360"/>
      <c r="C8" s="358"/>
      <c r="D8" s="355"/>
      <c r="E8" s="59" t="s">
        <v>426</v>
      </c>
      <c r="F8" s="60">
        <v>3000000</v>
      </c>
      <c r="G8" s="61">
        <v>45428</v>
      </c>
      <c r="H8" s="62" t="s">
        <v>425</v>
      </c>
    </row>
    <row r="9" spans="1:21" ht="24" customHeight="1" x14ac:dyDescent="0.4">
      <c r="A9" s="358"/>
      <c r="B9" s="360"/>
      <c r="C9" s="358"/>
      <c r="D9" s="355"/>
      <c r="E9" s="26"/>
      <c r="F9" s="26"/>
      <c r="G9" s="26"/>
      <c r="H9" s="26"/>
    </row>
    <row r="10" spans="1:21" ht="24" customHeight="1" x14ac:dyDescent="0.4">
      <c r="A10" s="358"/>
      <c r="B10" s="361"/>
      <c r="C10" s="358"/>
      <c r="D10" s="129" t="s">
        <v>477</v>
      </c>
      <c r="E10" s="26"/>
      <c r="F10" s="26"/>
      <c r="G10" s="26"/>
      <c r="H10" s="26"/>
    </row>
    <row r="11" spans="1:21" ht="24" customHeight="1" x14ac:dyDescent="0.4">
      <c r="A11" s="358">
        <v>5</v>
      </c>
      <c r="B11" s="356" t="s">
        <v>427</v>
      </c>
      <c r="C11" s="358">
        <v>1</v>
      </c>
      <c r="D11" s="354" t="s">
        <v>428</v>
      </c>
      <c r="E11" s="59" t="s">
        <v>429</v>
      </c>
      <c r="F11" s="60">
        <v>2500000</v>
      </c>
      <c r="G11" s="63" t="s">
        <v>430</v>
      </c>
      <c r="H11" s="62" t="s">
        <v>425</v>
      </c>
    </row>
    <row r="12" spans="1:21" ht="24" customHeight="1" x14ac:dyDescent="0.4">
      <c r="A12" s="358"/>
      <c r="B12" s="357"/>
      <c r="C12" s="358"/>
      <c r="D12" s="355"/>
      <c r="E12" s="26"/>
      <c r="F12" s="26"/>
      <c r="G12" s="26"/>
      <c r="H12" s="26"/>
    </row>
    <row r="13" spans="1:21" ht="24" customHeight="1" x14ac:dyDescent="0.4">
      <c r="A13" s="358"/>
      <c r="B13" s="357"/>
      <c r="C13" s="358"/>
      <c r="D13" s="355"/>
      <c r="E13" s="26"/>
      <c r="F13" s="26"/>
      <c r="G13" s="26"/>
      <c r="H13" s="26"/>
    </row>
    <row r="14" spans="1:21" ht="24" customHeight="1" x14ac:dyDescent="0.4">
      <c r="A14" s="358"/>
      <c r="B14" s="362"/>
      <c r="C14" s="358"/>
      <c r="D14" s="129" t="s">
        <v>477</v>
      </c>
      <c r="E14" s="26"/>
      <c r="F14" s="26"/>
      <c r="G14" s="26"/>
      <c r="H14" s="26"/>
    </row>
    <row r="15" spans="1:21" ht="24" customHeight="1" x14ac:dyDescent="0.4">
      <c r="A15" s="358">
        <v>53</v>
      </c>
      <c r="B15" s="363" t="s">
        <v>475</v>
      </c>
      <c r="C15" s="358">
        <v>10</v>
      </c>
      <c r="D15" s="356" t="s">
        <v>475</v>
      </c>
      <c r="E15" s="59" t="s">
        <v>478</v>
      </c>
      <c r="F15" s="64">
        <v>1000000</v>
      </c>
      <c r="G15" s="61">
        <v>45520</v>
      </c>
      <c r="H15" s="62" t="s">
        <v>425</v>
      </c>
    </row>
    <row r="16" spans="1:21" ht="24" customHeight="1" x14ac:dyDescent="0.4">
      <c r="A16" s="358"/>
      <c r="B16" s="364"/>
      <c r="C16" s="358"/>
      <c r="D16" s="357"/>
      <c r="E16" s="26"/>
      <c r="F16" s="26"/>
      <c r="G16" s="26"/>
      <c r="H16" s="26"/>
    </row>
    <row r="17" spans="1:8" ht="24" customHeight="1" x14ac:dyDescent="0.4">
      <c r="A17" s="358"/>
      <c r="B17" s="364"/>
      <c r="C17" s="358"/>
      <c r="D17" s="357"/>
      <c r="E17" s="26"/>
      <c r="F17" s="26"/>
      <c r="G17" s="26"/>
      <c r="H17" s="26"/>
    </row>
    <row r="18" spans="1:8" ht="24" customHeight="1" x14ac:dyDescent="0.4">
      <c r="A18" s="358"/>
      <c r="B18" s="365"/>
      <c r="C18" s="358"/>
      <c r="D18" s="65" t="s">
        <v>476</v>
      </c>
      <c r="E18" s="26"/>
      <c r="F18" s="26"/>
      <c r="G18" s="26"/>
      <c r="H18" s="26"/>
    </row>
    <row r="19" spans="1:8" ht="24" customHeight="1" x14ac:dyDescent="0.4">
      <c r="A19" s="299"/>
      <c r="B19" s="366"/>
      <c r="C19" s="299"/>
      <c r="D19" s="299"/>
      <c r="E19" s="26"/>
      <c r="F19" s="26"/>
      <c r="G19" s="26"/>
      <c r="H19" s="26"/>
    </row>
    <row r="20" spans="1:8" ht="24" customHeight="1" x14ac:dyDescent="0.4">
      <c r="A20" s="299"/>
      <c r="B20" s="367"/>
      <c r="C20" s="299"/>
      <c r="D20" s="299"/>
      <c r="E20" s="26"/>
      <c r="F20" s="26"/>
      <c r="G20" s="26"/>
      <c r="H20" s="26"/>
    </row>
    <row r="21" spans="1:8" ht="24" customHeight="1" x14ac:dyDescent="0.4">
      <c r="A21" s="299"/>
      <c r="B21" s="367"/>
      <c r="C21" s="299"/>
      <c r="D21" s="299"/>
      <c r="E21" s="26"/>
      <c r="F21" s="26"/>
      <c r="G21" s="26"/>
      <c r="H21" s="26"/>
    </row>
    <row r="22" spans="1:8" ht="24" customHeight="1" x14ac:dyDescent="0.4">
      <c r="A22" s="299"/>
      <c r="B22" s="335"/>
      <c r="C22" s="299"/>
      <c r="D22" s="299"/>
      <c r="E22" s="26"/>
      <c r="F22" s="26"/>
      <c r="G22" s="26"/>
      <c r="H22" s="26"/>
    </row>
    <row r="23" spans="1:8" ht="24" customHeight="1" x14ac:dyDescent="0.4">
      <c r="A23" s="299"/>
      <c r="B23" s="366"/>
      <c r="C23" s="299"/>
      <c r="D23" s="299"/>
      <c r="E23" s="26"/>
      <c r="F23" s="26"/>
      <c r="G23" s="26"/>
      <c r="H23" s="26"/>
    </row>
    <row r="24" spans="1:8" ht="24" customHeight="1" x14ac:dyDescent="0.4">
      <c r="A24" s="299"/>
      <c r="B24" s="367"/>
      <c r="C24" s="299"/>
      <c r="D24" s="299"/>
      <c r="E24" s="26"/>
      <c r="F24" s="26"/>
      <c r="G24" s="26"/>
      <c r="H24" s="26"/>
    </row>
    <row r="25" spans="1:8" ht="24" customHeight="1" x14ac:dyDescent="0.4">
      <c r="A25" s="299"/>
      <c r="B25" s="367"/>
      <c r="C25" s="299"/>
      <c r="D25" s="299"/>
      <c r="E25" s="26"/>
      <c r="F25" s="26"/>
      <c r="G25" s="26"/>
      <c r="H25" s="26"/>
    </row>
    <row r="26" spans="1:8" ht="24" customHeight="1" x14ac:dyDescent="0.4">
      <c r="A26" s="299"/>
      <c r="B26" s="335"/>
      <c r="C26" s="299"/>
      <c r="D26" s="299"/>
      <c r="E26" s="26"/>
      <c r="F26" s="26"/>
      <c r="G26" s="26"/>
      <c r="H26" s="26"/>
    </row>
    <row r="27" spans="1:8" ht="24" customHeight="1" x14ac:dyDescent="0.4">
      <c r="A27" s="299"/>
      <c r="B27" s="366"/>
      <c r="C27" s="299"/>
      <c r="D27" s="299"/>
      <c r="E27" s="26"/>
      <c r="F27" s="26"/>
      <c r="G27" s="26"/>
      <c r="H27" s="26"/>
    </row>
    <row r="28" spans="1:8" ht="24" customHeight="1" x14ac:dyDescent="0.4">
      <c r="A28" s="299"/>
      <c r="B28" s="367"/>
      <c r="C28" s="299"/>
      <c r="D28" s="299"/>
      <c r="E28" s="26"/>
      <c r="F28" s="26"/>
      <c r="G28" s="26"/>
      <c r="H28" s="26"/>
    </row>
    <row r="29" spans="1:8" ht="24" customHeight="1" x14ac:dyDescent="0.4">
      <c r="A29" s="299"/>
      <c r="B29" s="367"/>
      <c r="C29" s="299"/>
      <c r="D29" s="299"/>
      <c r="E29" s="26"/>
      <c r="F29" s="26"/>
      <c r="G29" s="26"/>
      <c r="H29" s="26"/>
    </row>
    <row r="30" spans="1:8" ht="24" customHeight="1" x14ac:dyDescent="0.4">
      <c r="A30" s="299"/>
      <c r="B30" s="335"/>
      <c r="C30" s="299"/>
      <c r="D30" s="299"/>
      <c r="E30" s="26"/>
      <c r="F30" s="26"/>
      <c r="G30" s="26"/>
      <c r="H30" s="26"/>
    </row>
    <row r="31" spans="1:8" ht="24" customHeight="1" x14ac:dyDescent="0.4">
      <c r="A31" s="299"/>
      <c r="B31" s="366"/>
      <c r="C31" s="299"/>
      <c r="D31" s="299"/>
      <c r="E31" s="26"/>
      <c r="F31" s="26"/>
      <c r="G31" s="26"/>
      <c r="H31" s="26"/>
    </row>
    <row r="32" spans="1:8" ht="24" customHeight="1" x14ac:dyDescent="0.4">
      <c r="A32" s="299"/>
      <c r="B32" s="367"/>
      <c r="C32" s="299"/>
      <c r="D32" s="299"/>
      <c r="E32" s="26"/>
      <c r="F32" s="26"/>
      <c r="G32" s="26"/>
      <c r="H32" s="26"/>
    </row>
    <row r="33" spans="1:8" ht="24" customHeight="1" x14ac:dyDescent="0.4">
      <c r="A33" s="299"/>
      <c r="B33" s="367"/>
      <c r="C33" s="299"/>
      <c r="D33" s="299"/>
      <c r="E33" s="26"/>
      <c r="F33" s="26"/>
      <c r="G33" s="26"/>
      <c r="H33" s="26"/>
    </row>
    <row r="34" spans="1:8" ht="24" customHeight="1" x14ac:dyDescent="0.4">
      <c r="A34" s="299"/>
      <c r="B34" s="335"/>
      <c r="C34" s="299"/>
      <c r="D34" s="299"/>
      <c r="E34" s="26"/>
      <c r="F34" s="26"/>
      <c r="G34" s="26"/>
      <c r="H34" s="26"/>
    </row>
    <row r="35" spans="1:8" x14ac:dyDescent="0.4">
      <c r="A35" s="27"/>
      <c r="B35" s="27"/>
      <c r="C35" s="27"/>
      <c r="D35" s="27"/>
      <c r="E35" s="28"/>
      <c r="F35" s="28"/>
      <c r="G35" s="28"/>
    </row>
  </sheetData>
  <mergeCells count="33">
    <mergeCell ref="A27:A30"/>
    <mergeCell ref="B27:B30"/>
    <mergeCell ref="C27:C30"/>
    <mergeCell ref="D27:D30"/>
    <mergeCell ref="A31:A34"/>
    <mergeCell ref="B31:B34"/>
    <mergeCell ref="C31:C34"/>
    <mergeCell ref="D31:D34"/>
    <mergeCell ref="A19:A22"/>
    <mergeCell ref="B19:B22"/>
    <mergeCell ref="C19:C22"/>
    <mergeCell ref="D19:D22"/>
    <mergeCell ref="A23:A26"/>
    <mergeCell ref="B23:B26"/>
    <mergeCell ref="C23:C26"/>
    <mergeCell ref="D23:D26"/>
    <mergeCell ref="D11:D13"/>
    <mergeCell ref="D15:D17"/>
    <mergeCell ref="A7:A10"/>
    <mergeCell ref="B7:B10"/>
    <mergeCell ref="C7:C10"/>
    <mergeCell ref="D7:D9"/>
    <mergeCell ref="A11:A14"/>
    <mergeCell ref="B11:B14"/>
    <mergeCell ref="C11:C14"/>
    <mergeCell ref="A15:A18"/>
    <mergeCell ref="B15:B18"/>
    <mergeCell ref="C15:C18"/>
    <mergeCell ref="A2:H2"/>
    <mergeCell ref="A3:H3"/>
    <mergeCell ref="A5:B5"/>
    <mergeCell ref="C5:D5"/>
    <mergeCell ref="E5:H5"/>
  </mergeCells>
  <phoneticPr fontId="2"/>
  <pageMargins left="0.70866141732283472" right="0.51181102362204722" top="0.35433070866141736" bottom="0.35433070866141736" header="0.31496062992125984" footer="0.31496062992125984"/>
  <pageSetup paperSize="9" scale="91" fitToHeight="0"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94F54-356F-49A4-B6B6-FACB3039DCAD}">
  <sheetPr>
    <pageSetUpPr fitToPage="1"/>
  </sheetPr>
  <dimension ref="A1:S208"/>
  <sheetViews>
    <sheetView zoomScaleNormal="100" workbookViewId="0">
      <selection activeCell="AA13" sqref="AA13"/>
    </sheetView>
  </sheetViews>
  <sheetFormatPr defaultRowHeight="13.5" x14ac:dyDescent="0.4"/>
  <cols>
    <col min="1" max="1" width="4.75" style="31" customWidth="1"/>
    <col min="2" max="2" width="12.875" style="66" customWidth="1"/>
    <col min="3" max="3" width="4.75" style="19" bestFit="1" customWidth="1"/>
    <col min="4" max="4" width="45.875" style="31" customWidth="1"/>
    <col min="5" max="5" width="25.625" style="19" customWidth="1"/>
    <col min="6" max="6" width="9" style="126" hidden="1" customWidth="1"/>
    <col min="7" max="7" width="9" style="19" hidden="1" customWidth="1"/>
    <col min="8" max="8" width="5.75" style="132" hidden="1" customWidth="1"/>
    <col min="9" max="9" width="30.125" style="28" hidden="1" customWidth="1"/>
    <col min="10" max="10" width="5.75" style="132" hidden="1" customWidth="1"/>
    <col min="11" max="11" width="9" style="126" hidden="1" customWidth="1"/>
    <col min="12" max="12" width="48.625" style="19" hidden="1" customWidth="1"/>
    <col min="13" max="15" width="9" style="19" hidden="1" customWidth="1"/>
    <col min="16" max="16" width="5.75" style="132" hidden="1" customWidth="1"/>
    <col min="17" max="17" width="30.125" style="28" hidden="1" customWidth="1"/>
    <col min="18" max="18" width="19.75" style="19" hidden="1" customWidth="1"/>
    <col min="19" max="24" width="0" style="19" hidden="1" customWidth="1"/>
    <col min="25" max="16384" width="9" style="19"/>
  </cols>
  <sheetData>
    <row r="1" spans="1:19" ht="18.75" customHeight="1" x14ac:dyDescent="0.4">
      <c r="A1" s="19" t="s">
        <v>112</v>
      </c>
    </row>
    <row r="2" spans="1:19" ht="18.75" customHeight="1" x14ac:dyDescent="0.4">
      <c r="A2" s="19"/>
      <c r="L2" s="126" t="e">
        <f>VLOOKUP(#REF!,$K$4:$L$208,2)</f>
        <v>#REF!</v>
      </c>
    </row>
    <row r="3" spans="1:19" x14ac:dyDescent="0.4">
      <c r="A3" s="67" t="s">
        <v>371</v>
      </c>
      <c r="B3" s="68" t="s">
        <v>113</v>
      </c>
      <c r="C3" s="67" t="s">
        <v>372</v>
      </c>
      <c r="D3" s="69" t="s">
        <v>114</v>
      </c>
      <c r="E3" s="70" t="s">
        <v>554</v>
      </c>
      <c r="I3" s="132" t="s">
        <v>561</v>
      </c>
      <c r="Q3" s="132" t="s">
        <v>561</v>
      </c>
    </row>
    <row r="4" spans="1:19" x14ac:dyDescent="0.4">
      <c r="A4" s="368">
        <v>1</v>
      </c>
      <c r="B4" s="369" t="s">
        <v>104</v>
      </c>
      <c r="C4" s="26">
        <v>1</v>
      </c>
      <c r="D4" s="69" t="s">
        <v>106</v>
      </c>
      <c r="E4" s="26"/>
      <c r="F4" s="127"/>
      <c r="G4" s="19" t="s">
        <v>547</v>
      </c>
      <c r="H4" s="133">
        <v>1</v>
      </c>
      <c r="I4" s="134" t="s">
        <v>104</v>
      </c>
      <c r="J4" s="133">
        <v>1</v>
      </c>
      <c r="K4" s="126" t="str">
        <f>$A$4&amp;C4</f>
        <v>11</v>
      </c>
      <c r="L4" s="19" t="str">
        <f>D4</f>
        <v>一般印刷物</v>
      </c>
      <c r="P4" s="133">
        <v>1</v>
      </c>
      <c r="Q4" s="134" t="s">
        <v>104</v>
      </c>
      <c r="R4" s="19" t="str">
        <f>P4&amp;"　"&amp;Q4</f>
        <v>1　印刷製本類</v>
      </c>
      <c r="S4" s="19" t="s">
        <v>562</v>
      </c>
    </row>
    <row r="5" spans="1:19" x14ac:dyDescent="0.4">
      <c r="A5" s="368"/>
      <c r="B5" s="369"/>
      <c r="C5" s="26">
        <v>2</v>
      </c>
      <c r="D5" s="69" t="s">
        <v>107</v>
      </c>
      <c r="E5" s="26"/>
      <c r="G5" s="19" t="s">
        <v>548</v>
      </c>
      <c r="H5" s="133">
        <v>2</v>
      </c>
      <c r="I5" s="134" t="s">
        <v>105</v>
      </c>
      <c r="J5" s="133">
        <v>2</v>
      </c>
      <c r="K5" s="126" t="str">
        <f t="shared" ref="K5:K9" si="0">$A$4&amp;C5</f>
        <v>12</v>
      </c>
      <c r="L5" s="19" t="str">
        <f t="shared" ref="L5:L68" si="1">D5</f>
        <v>フォーム印刷</v>
      </c>
      <c r="P5" s="133">
        <v>2</v>
      </c>
      <c r="Q5" s="134" t="s">
        <v>105</v>
      </c>
      <c r="R5" s="19" t="str">
        <f t="shared" ref="R5:R48" si="2">P5&amp;"　"&amp;Q5</f>
        <v>2　文房具・事務機器類</v>
      </c>
      <c r="S5" s="19" t="s">
        <v>563</v>
      </c>
    </row>
    <row r="6" spans="1:19" x14ac:dyDescent="0.4">
      <c r="A6" s="368"/>
      <c r="B6" s="369"/>
      <c r="C6" s="26">
        <v>3</v>
      </c>
      <c r="D6" s="69" t="s">
        <v>108</v>
      </c>
      <c r="E6" s="26"/>
      <c r="G6" s="19" t="s">
        <v>549</v>
      </c>
      <c r="H6" s="133">
        <v>3</v>
      </c>
      <c r="I6" s="134" t="s">
        <v>117</v>
      </c>
      <c r="J6" s="133">
        <v>3</v>
      </c>
      <c r="K6" s="126" t="str">
        <f t="shared" si="0"/>
        <v>13</v>
      </c>
      <c r="L6" s="19" t="str">
        <f t="shared" si="1"/>
        <v>地図印刷</v>
      </c>
      <c r="P6" s="133">
        <v>3</v>
      </c>
      <c r="Q6" s="134" t="s">
        <v>117</v>
      </c>
      <c r="R6" s="19" t="str">
        <f t="shared" si="2"/>
        <v>3　コンピュータ類</v>
      </c>
      <c r="S6" s="19" t="s">
        <v>564</v>
      </c>
    </row>
    <row r="7" spans="1:19" x14ac:dyDescent="0.4">
      <c r="A7" s="368"/>
      <c r="B7" s="369"/>
      <c r="C7" s="26">
        <v>4</v>
      </c>
      <c r="D7" s="69" t="s">
        <v>109</v>
      </c>
      <c r="E7" s="26"/>
      <c r="G7" s="19" t="s">
        <v>550</v>
      </c>
      <c r="H7" s="133">
        <v>4</v>
      </c>
      <c r="I7" s="134" t="s">
        <v>148</v>
      </c>
      <c r="J7" s="133">
        <v>4</v>
      </c>
      <c r="K7" s="126" t="str">
        <f t="shared" si="0"/>
        <v>14</v>
      </c>
      <c r="L7" s="19" t="str">
        <f t="shared" si="1"/>
        <v>製本</v>
      </c>
      <c r="P7" s="133">
        <v>4</v>
      </c>
      <c r="Q7" s="134" t="s">
        <v>148</v>
      </c>
      <c r="R7" s="19" t="str">
        <f t="shared" si="2"/>
        <v>4　印章類</v>
      </c>
      <c r="S7" s="19" t="s">
        <v>565</v>
      </c>
    </row>
    <row r="8" spans="1:19" x14ac:dyDescent="0.4">
      <c r="A8" s="368"/>
      <c r="B8" s="369"/>
      <c r="C8" s="26">
        <v>5</v>
      </c>
      <c r="D8" s="69" t="s">
        <v>110</v>
      </c>
      <c r="E8" s="26"/>
      <c r="G8" s="19" t="s">
        <v>551</v>
      </c>
      <c r="H8" s="133">
        <v>5</v>
      </c>
      <c r="I8" s="134" t="s">
        <v>150</v>
      </c>
      <c r="J8" s="133">
        <v>5</v>
      </c>
      <c r="K8" s="126" t="str">
        <f t="shared" si="0"/>
        <v>15</v>
      </c>
      <c r="L8" s="19" t="str">
        <f t="shared" si="1"/>
        <v>コピー・青写真</v>
      </c>
      <c r="P8" s="133">
        <v>5</v>
      </c>
      <c r="Q8" s="134" t="s">
        <v>150</v>
      </c>
      <c r="R8" s="19" t="str">
        <f t="shared" si="2"/>
        <v>5　用紙類</v>
      </c>
      <c r="S8" s="19" t="s">
        <v>566</v>
      </c>
    </row>
    <row r="9" spans="1:19" x14ac:dyDescent="0.4">
      <c r="A9" s="368"/>
      <c r="B9" s="369"/>
      <c r="C9" s="26">
        <v>6</v>
      </c>
      <c r="D9" s="69" t="s">
        <v>98</v>
      </c>
      <c r="E9" s="26"/>
      <c r="G9" s="19" t="s">
        <v>552</v>
      </c>
      <c r="H9" s="133">
        <v>6</v>
      </c>
      <c r="I9" s="134" t="s">
        <v>152</v>
      </c>
      <c r="J9" s="133">
        <v>6</v>
      </c>
      <c r="K9" s="126" t="str">
        <f t="shared" si="0"/>
        <v>16</v>
      </c>
      <c r="L9" s="19" t="str">
        <f t="shared" si="1"/>
        <v>その他</v>
      </c>
      <c r="P9" s="133">
        <v>6</v>
      </c>
      <c r="Q9" s="134" t="s">
        <v>152</v>
      </c>
      <c r="R9" s="19" t="str">
        <f t="shared" si="2"/>
        <v>6　医療・福祉機器類</v>
      </c>
      <c r="S9" s="19" t="s">
        <v>567</v>
      </c>
    </row>
    <row r="10" spans="1:19" x14ac:dyDescent="0.4">
      <c r="A10" s="368">
        <v>2</v>
      </c>
      <c r="B10" s="369" t="s">
        <v>105</v>
      </c>
      <c r="C10" s="26">
        <v>1</v>
      </c>
      <c r="D10" s="69" t="s">
        <v>105</v>
      </c>
      <c r="E10" s="26"/>
      <c r="G10" s="19" t="s">
        <v>553</v>
      </c>
      <c r="H10" s="133">
        <v>7</v>
      </c>
      <c r="I10" s="134" t="s">
        <v>156</v>
      </c>
      <c r="J10" s="133">
        <v>7</v>
      </c>
      <c r="K10" s="126" t="str">
        <f>$A$10&amp;C10</f>
        <v>21</v>
      </c>
      <c r="L10" s="19" t="str">
        <f t="shared" si="1"/>
        <v>文房具・事務機器類</v>
      </c>
      <c r="P10" s="133">
        <v>7</v>
      </c>
      <c r="Q10" s="134" t="s">
        <v>156</v>
      </c>
      <c r="R10" s="19" t="str">
        <f t="shared" si="2"/>
        <v>7　医薬品・衛生材料類</v>
      </c>
      <c r="S10" s="19" t="s">
        <v>568</v>
      </c>
    </row>
    <row r="11" spans="1:19" x14ac:dyDescent="0.4">
      <c r="A11" s="368"/>
      <c r="B11" s="369"/>
      <c r="C11" s="26">
        <v>2</v>
      </c>
      <c r="D11" s="69" t="s">
        <v>115</v>
      </c>
      <c r="E11" s="26"/>
      <c r="H11" s="133">
        <v>8</v>
      </c>
      <c r="I11" s="134" t="s">
        <v>161</v>
      </c>
      <c r="J11" s="133">
        <v>8</v>
      </c>
      <c r="K11" s="126" t="str">
        <f t="shared" ref="K11:K14" si="3">$A$10&amp;C11</f>
        <v>22</v>
      </c>
      <c r="L11" s="19" t="str">
        <f t="shared" si="1"/>
        <v>オフィス家具（事務机、椅子、ロッカー等）</v>
      </c>
      <c r="P11" s="133">
        <v>8</v>
      </c>
      <c r="Q11" s="134" t="s">
        <v>161</v>
      </c>
      <c r="R11" s="19" t="str">
        <f t="shared" si="2"/>
        <v>8　写真用品類</v>
      </c>
      <c r="S11" s="19" t="s">
        <v>569</v>
      </c>
    </row>
    <row r="12" spans="1:19" x14ac:dyDescent="0.4">
      <c r="A12" s="368"/>
      <c r="B12" s="369"/>
      <c r="C12" s="26">
        <v>3</v>
      </c>
      <c r="D12" s="69" t="s">
        <v>111</v>
      </c>
      <c r="E12" s="26"/>
      <c r="G12" s="127"/>
      <c r="H12" s="133">
        <v>9</v>
      </c>
      <c r="I12" s="134" t="s">
        <v>165</v>
      </c>
      <c r="J12" s="133">
        <v>9</v>
      </c>
      <c r="K12" s="126" t="str">
        <f t="shared" si="3"/>
        <v>23</v>
      </c>
      <c r="L12" s="19" t="str">
        <f t="shared" si="1"/>
        <v>金庫</v>
      </c>
      <c r="P12" s="133">
        <v>9</v>
      </c>
      <c r="Q12" s="134" t="s">
        <v>165</v>
      </c>
      <c r="R12" s="19" t="str">
        <f t="shared" si="2"/>
        <v>9　理化学・光学機器類</v>
      </c>
      <c r="S12" s="19" t="s">
        <v>570</v>
      </c>
    </row>
    <row r="13" spans="1:19" x14ac:dyDescent="0.4">
      <c r="A13" s="368"/>
      <c r="B13" s="369"/>
      <c r="C13" s="26">
        <v>4</v>
      </c>
      <c r="D13" s="69" t="s">
        <v>116</v>
      </c>
      <c r="E13" s="26"/>
      <c r="H13" s="133">
        <v>10</v>
      </c>
      <c r="I13" s="134" t="s">
        <v>170</v>
      </c>
      <c r="J13" s="133">
        <v>10</v>
      </c>
      <c r="K13" s="126" t="str">
        <f t="shared" si="3"/>
        <v>24</v>
      </c>
      <c r="L13" s="19" t="str">
        <f t="shared" si="1"/>
        <v>事務機器（印刷機、複写機、ファクシミリ等）</v>
      </c>
      <c r="P13" s="133">
        <v>10</v>
      </c>
      <c r="Q13" s="134" t="s">
        <v>170</v>
      </c>
      <c r="R13" s="19" t="str">
        <f t="shared" si="2"/>
        <v>10　電気・通信機器類</v>
      </c>
      <c r="S13" s="19" t="s">
        <v>571</v>
      </c>
    </row>
    <row r="14" spans="1:19" x14ac:dyDescent="0.4">
      <c r="A14" s="368"/>
      <c r="B14" s="369"/>
      <c r="C14" s="26">
        <v>5</v>
      </c>
      <c r="D14" s="69" t="s">
        <v>98</v>
      </c>
      <c r="E14" s="26"/>
      <c r="H14" s="133">
        <v>11</v>
      </c>
      <c r="I14" s="134" t="s">
        <v>560</v>
      </c>
      <c r="J14" s="133">
        <v>11</v>
      </c>
      <c r="K14" s="126" t="str">
        <f t="shared" si="3"/>
        <v>25</v>
      </c>
      <c r="L14" s="19" t="str">
        <f t="shared" si="1"/>
        <v>その他</v>
      </c>
      <c r="P14" s="133">
        <v>11</v>
      </c>
      <c r="Q14" s="134" t="s">
        <v>560</v>
      </c>
      <c r="R14" s="19" t="str">
        <f t="shared" si="2"/>
        <v>11　車輌・船舶類（二輪車を含む）</v>
      </c>
      <c r="S14" s="19" t="s">
        <v>572</v>
      </c>
    </row>
    <row r="15" spans="1:19" x14ac:dyDescent="0.4">
      <c r="A15" s="368">
        <v>3</v>
      </c>
      <c r="B15" s="369" t="s">
        <v>117</v>
      </c>
      <c r="C15" s="26">
        <v>1</v>
      </c>
      <c r="D15" s="69" t="s">
        <v>118</v>
      </c>
      <c r="E15" s="26"/>
      <c r="H15" s="133">
        <v>12</v>
      </c>
      <c r="I15" s="134" t="s">
        <v>185</v>
      </c>
      <c r="J15" s="133">
        <v>12</v>
      </c>
      <c r="K15" s="126" t="str">
        <f>$A$15&amp;C15</f>
        <v>31</v>
      </c>
      <c r="L15" s="19" t="str">
        <f t="shared" si="1"/>
        <v>コンピュータ・周辺機器（本体、入出力・記憶装置）</v>
      </c>
      <c r="P15" s="133">
        <v>12</v>
      </c>
      <c r="Q15" s="134" t="s">
        <v>185</v>
      </c>
      <c r="R15" s="19" t="str">
        <f t="shared" si="2"/>
        <v>12　建設機器類</v>
      </c>
      <c r="S15" s="19" t="s">
        <v>573</v>
      </c>
    </row>
    <row r="16" spans="1:19" x14ac:dyDescent="0.4">
      <c r="A16" s="368"/>
      <c r="B16" s="369"/>
      <c r="C16" s="26">
        <v>2</v>
      </c>
      <c r="D16" s="69" t="s">
        <v>119</v>
      </c>
      <c r="E16" s="26"/>
      <c r="H16" s="133">
        <v>13</v>
      </c>
      <c r="I16" s="134" t="s">
        <v>190</v>
      </c>
      <c r="J16" s="133">
        <v>13</v>
      </c>
      <c r="K16" s="126" t="str">
        <f t="shared" ref="K16:K18" si="4">$A$15&amp;C16</f>
        <v>32</v>
      </c>
      <c r="L16" s="19" t="str">
        <f t="shared" si="1"/>
        <v>ネットワーク機器</v>
      </c>
      <c r="P16" s="133">
        <v>13</v>
      </c>
      <c r="Q16" s="134" t="s">
        <v>190</v>
      </c>
      <c r="R16" s="19" t="str">
        <f t="shared" si="2"/>
        <v>13　農畜林産機器類</v>
      </c>
      <c r="S16" s="19" t="s">
        <v>574</v>
      </c>
    </row>
    <row r="17" spans="1:19" x14ac:dyDescent="0.4">
      <c r="A17" s="368"/>
      <c r="B17" s="369"/>
      <c r="C17" s="26">
        <v>3</v>
      </c>
      <c r="D17" s="69" t="s">
        <v>120</v>
      </c>
      <c r="E17" s="26"/>
      <c r="H17" s="133">
        <v>14</v>
      </c>
      <c r="I17" s="134" t="s">
        <v>195</v>
      </c>
      <c r="J17" s="133">
        <v>14</v>
      </c>
      <c r="K17" s="126" t="str">
        <f t="shared" si="4"/>
        <v>33</v>
      </c>
      <c r="L17" s="19" t="str">
        <f t="shared" si="1"/>
        <v>コンピュータソフトウェア</v>
      </c>
      <c r="P17" s="133">
        <v>14</v>
      </c>
      <c r="Q17" s="134" t="s">
        <v>195</v>
      </c>
      <c r="R17" s="19" t="str">
        <f t="shared" si="2"/>
        <v>14　工作機器類</v>
      </c>
      <c r="S17" s="19" t="s">
        <v>575</v>
      </c>
    </row>
    <row r="18" spans="1:19" x14ac:dyDescent="0.4">
      <c r="A18" s="368"/>
      <c r="B18" s="369"/>
      <c r="C18" s="26">
        <v>4</v>
      </c>
      <c r="D18" s="69" t="s">
        <v>98</v>
      </c>
      <c r="E18" s="26"/>
      <c r="H18" s="133">
        <v>15</v>
      </c>
      <c r="I18" s="134" t="s">
        <v>198</v>
      </c>
      <c r="J18" s="133">
        <v>15</v>
      </c>
      <c r="K18" s="126" t="str">
        <f t="shared" si="4"/>
        <v>34</v>
      </c>
      <c r="L18" s="19" t="str">
        <f t="shared" si="1"/>
        <v>その他</v>
      </c>
      <c r="P18" s="133">
        <v>15</v>
      </c>
      <c r="Q18" s="134" t="s">
        <v>198</v>
      </c>
      <c r="R18" s="19" t="str">
        <f t="shared" si="2"/>
        <v>15　自動販売機・発券機類</v>
      </c>
      <c r="S18" s="19" t="s">
        <v>576</v>
      </c>
    </row>
    <row r="19" spans="1:19" x14ac:dyDescent="0.4">
      <c r="A19" s="368">
        <v>4</v>
      </c>
      <c r="B19" s="369" t="s">
        <v>148</v>
      </c>
      <c r="C19" s="26">
        <v>1</v>
      </c>
      <c r="D19" s="71" t="s">
        <v>149</v>
      </c>
      <c r="E19" s="26"/>
      <c r="H19" s="133">
        <v>16</v>
      </c>
      <c r="I19" s="134" t="s">
        <v>201</v>
      </c>
      <c r="J19" s="133">
        <v>16</v>
      </c>
      <c r="K19" s="126" t="str">
        <f>$A$19&amp;C19</f>
        <v>41</v>
      </c>
      <c r="L19" s="19" t="str">
        <f t="shared" si="1"/>
        <v>ゴム印・印章</v>
      </c>
      <c r="P19" s="133">
        <v>16</v>
      </c>
      <c r="Q19" s="134" t="s">
        <v>201</v>
      </c>
      <c r="R19" s="19" t="str">
        <f t="shared" si="2"/>
        <v>16　燃料・油脂類</v>
      </c>
      <c r="S19" s="19" t="s">
        <v>577</v>
      </c>
    </row>
    <row r="20" spans="1:19" x14ac:dyDescent="0.4">
      <c r="A20" s="368"/>
      <c r="B20" s="369"/>
      <c r="C20" s="26">
        <v>2</v>
      </c>
      <c r="D20" s="71" t="s">
        <v>300</v>
      </c>
      <c r="E20" s="26"/>
      <c r="H20" s="133">
        <v>17</v>
      </c>
      <c r="I20" s="134" t="s">
        <v>205</v>
      </c>
      <c r="J20" s="133">
        <v>17</v>
      </c>
      <c r="K20" s="126" t="str">
        <f>$A$19&amp;C20</f>
        <v>42</v>
      </c>
      <c r="L20" s="19" t="str">
        <f t="shared" si="1"/>
        <v>その他</v>
      </c>
      <c r="P20" s="133">
        <v>17</v>
      </c>
      <c r="Q20" s="134" t="s">
        <v>205</v>
      </c>
      <c r="R20" s="19" t="str">
        <f t="shared" si="2"/>
        <v>17　衣料・寝具類</v>
      </c>
      <c r="S20" s="19" t="s">
        <v>578</v>
      </c>
    </row>
    <row r="21" spans="1:19" x14ac:dyDescent="0.4">
      <c r="A21" s="368">
        <v>5</v>
      </c>
      <c r="B21" s="369" t="s">
        <v>150</v>
      </c>
      <c r="C21" s="26">
        <v>1</v>
      </c>
      <c r="D21" s="77" t="s">
        <v>151</v>
      </c>
      <c r="E21" s="26"/>
      <c r="H21" s="133">
        <v>18</v>
      </c>
      <c r="I21" s="134" t="s">
        <v>210</v>
      </c>
      <c r="J21" s="133">
        <v>18</v>
      </c>
      <c r="K21" s="126" t="str">
        <f>$A$21&amp;C21</f>
        <v>51</v>
      </c>
      <c r="L21" s="19" t="str">
        <f t="shared" si="1"/>
        <v>コピー・印刷・フォーム用紙（PPC用紙・上質紙・中質紙等）</v>
      </c>
      <c r="P21" s="133">
        <v>18</v>
      </c>
      <c r="Q21" s="134" t="s">
        <v>210</v>
      </c>
      <c r="R21" s="19" t="str">
        <f t="shared" si="2"/>
        <v>18　日用雑貨類</v>
      </c>
      <c r="S21" s="19" t="s">
        <v>579</v>
      </c>
    </row>
    <row r="22" spans="1:19" x14ac:dyDescent="0.4">
      <c r="A22" s="368"/>
      <c r="B22" s="369"/>
      <c r="C22" s="26">
        <v>2</v>
      </c>
      <c r="D22" s="71" t="s">
        <v>300</v>
      </c>
      <c r="E22" s="26"/>
      <c r="H22" s="133">
        <v>19</v>
      </c>
      <c r="I22" s="134" t="s">
        <v>215</v>
      </c>
      <c r="J22" s="133">
        <v>19</v>
      </c>
      <c r="K22" s="126" t="str">
        <f>$A$21&amp;C22</f>
        <v>52</v>
      </c>
      <c r="L22" s="19" t="str">
        <f t="shared" si="1"/>
        <v>その他</v>
      </c>
      <c r="P22" s="133">
        <v>19</v>
      </c>
      <c r="Q22" s="134" t="s">
        <v>215</v>
      </c>
      <c r="R22" s="19" t="str">
        <f t="shared" si="2"/>
        <v>19　食料品類</v>
      </c>
      <c r="S22" s="19" t="s">
        <v>580</v>
      </c>
    </row>
    <row r="23" spans="1:19" x14ac:dyDescent="0.4">
      <c r="A23" s="368">
        <v>6</v>
      </c>
      <c r="B23" s="369" t="s">
        <v>152</v>
      </c>
      <c r="C23" s="26">
        <v>1</v>
      </c>
      <c r="D23" s="72" t="s">
        <v>154</v>
      </c>
      <c r="E23" s="26"/>
      <c r="H23" s="133">
        <v>20</v>
      </c>
      <c r="I23" s="134" t="s">
        <v>217</v>
      </c>
      <c r="J23" s="133">
        <v>20</v>
      </c>
      <c r="K23" s="126" t="str">
        <f>$A$23&amp;C23</f>
        <v>61</v>
      </c>
      <c r="L23" s="19" t="str">
        <f t="shared" si="1"/>
        <v>診療診断・治療器具類</v>
      </c>
      <c r="P23" s="133">
        <v>20</v>
      </c>
      <c r="Q23" s="134" t="s">
        <v>217</v>
      </c>
      <c r="R23" s="19" t="str">
        <f t="shared" si="2"/>
        <v>20　農林水産資材類</v>
      </c>
      <c r="S23" s="19" t="s">
        <v>581</v>
      </c>
    </row>
    <row r="24" spans="1:19" x14ac:dyDescent="0.4">
      <c r="A24" s="368"/>
      <c r="B24" s="369"/>
      <c r="C24" s="26">
        <v>2</v>
      </c>
      <c r="D24" s="72" t="s">
        <v>155</v>
      </c>
      <c r="E24" s="26"/>
      <c r="H24" s="133">
        <v>21</v>
      </c>
      <c r="I24" s="134" t="s">
        <v>224</v>
      </c>
      <c r="J24" s="133">
        <v>21</v>
      </c>
      <c r="K24" s="126" t="str">
        <f t="shared" ref="K24:K26" si="5">$A$23&amp;C24</f>
        <v>62</v>
      </c>
      <c r="L24" s="19" t="str">
        <f t="shared" si="1"/>
        <v>衛生検査器具類</v>
      </c>
      <c r="P24" s="133">
        <v>21</v>
      </c>
      <c r="Q24" s="134" t="s">
        <v>224</v>
      </c>
      <c r="R24" s="19" t="str">
        <f t="shared" si="2"/>
        <v>21　建材・資材類</v>
      </c>
      <c r="S24" s="19" t="s">
        <v>582</v>
      </c>
    </row>
    <row r="25" spans="1:19" x14ac:dyDescent="0.4">
      <c r="A25" s="368"/>
      <c r="B25" s="369"/>
      <c r="C25" s="26">
        <v>3</v>
      </c>
      <c r="D25" s="71" t="s">
        <v>153</v>
      </c>
      <c r="E25" s="26"/>
      <c r="H25" s="133">
        <v>22</v>
      </c>
      <c r="I25" s="134" t="s">
        <v>233</v>
      </c>
      <c r="J25" s="133">
        <v>22</v>
      </c>
      <c r="K25" s="126" t="str">
        <f t="shared" si="5"/>
        <v>63</v>
      </c>
      <c r="L25" s="19" t="str">
        <f t="shared" si="1"/>
        <v>車椅子・ベット</v>
      </c>
      <c r="P25" s="133">
        <v>22</v>
      </c>
      <c r="Q25" s="134" t="s">
        <v>233</v>
      </c>
      <c r="R25" s="19" t="str">
        <f t="shared" si="2"/>
        <v>22　楽器・音楽用品類</v>
      </c>
      <c r="S25" s="19" t="s">
        <v>583</v>
      </c>
    </row>
    <row r="26" spans="1:19" x14ac:dyDescent="0.4">
      <c r="A26" s="368"/>
      <c r="B26" s="369"/>
      <c r="C26" s="26">
        <v>4</v>
      </c>
      <c r="D26" s="71" t="s">
        <v>300</v>
      </c>
      <c r="E26" s="26"/>
      <c r="H26" s="133">
        <v>23</v>
      </c>
      <c r="I26" s="134" t="s">
        <v>237</v>
      </c>
      <c r="J26" s="133">
        <v>23</v>
      </c>
      <c r="K26" s="126" t="str">
        <f t="shared" si="5"/>
        <v>64</v>
      </c>
      <c r="L26" s="19" t="str">
        <f t="shared" si="1"/>
        <v>その他</v>
      </c>
      <c r="P26" s="133">
        <v>23</v>
      </c>
      <c r="Q26" s="134" t="s">
        <v>237</v>
      </c>
      <c r="R26" s="19" t="str">
        <f t="shared" si="2"/>
        <v>23　美術・工芸品類</v>
      </c>
      <c r="S26" s="19" t="s">
        <v>584</v>
      </c>
    </row>
    <row r="27" spans="1:19" x14ac:dyDescent="0.4">
      <c r="A27" s="368">
        <v>7</v>
      </c>
      <c r="B27" s="369" t="s">
        <v>156</v>
      </c>
      <c r="C27" s="26">
        <v>1</v>
      </c>
      <c r="D27" s="71" t="s">
        <v>158</v>
      </c>
      <c r="E27" s="26"/>
      <c r="H27" s="133">
        <v>24</v>
      </c>
      <c r="I27" s="134" t="s">
        <v>241</v>
      </c>
      <c r="J27" s="133">
        <v>24</v>
      </c>
      <c r="K27" s="126" t="str">
        <f>$A$27&amp;C27</f>
        <v>71</v>
      </c>
      <c r="L27" s="19" t="str">
        <f t="shared" si="1"/>
        <v>医療用薬品</v>
      </c>
      <c r="P27" s="133">
        <v>24</v>
      </c>
      <c r="Q27" s="134" t="s">
        <v>241</v>
      </c>
      <c r="R27" s="19" t="str">
        <f t="shared" si="2"/>
        <v>24　運動用品類</v>
      </c>
      <c r="S27" s="19" t="s">
        <v>585</v>
      </c>
    </row>
    <row r="28" spans="1:19" x14ac:dyDescent="0.4">
      <c r="A28" s="368"/>
      <c r="B28" s="369"/>
      <c r="C28" s="26">
        <v>2</v>
      </c>
      <c r="D28" s="71" t="s">
        <v>159</v>
      </c>
      <c r="E28" s="26"/>
      <c r="H28" s="133">
        <v>25</v>
      </c>
      <c r="I28" s="134" t="s">
        <v>245</v>
      </c>
      <c r="J28" s="133">
        <v>25</v>
      </c>
      <c r="K28" s="126" t="str">
        <f t="shared" ref="K28:K31" si="6">$A$27&amp;C28</f>
        <v>72</v>
      </c>
      <c r="L28" s="19" t="str">
        <f t="shared" si="1"/>
        <v>家庭薬</v>
      </c>
      <c r="P28" s="133">
        <v>25</v>
      </c>
      <c r="Q28" s="134" t="s">
        <v>245</v>
      </c>
      <c r="R28" s="19" t="str">
        <f t="shared" si="2"/>
        <v>25　書籍</v>
      </c>
      <c r="S28" s="19" t="s">
        <v>586</v>
      </c>
    </row>
    <row r="29" spans="1:19" x14ac:dyDescent="0.4">
      <c r="A29" s="368"/>
      <c r="B29" s="369"/>
      <c r="C29" s="26">
        <v>3</v>
      </c>
      <c r="D29" s="72" t="s">
        <v>157</v>
      </c>
      <c r="E29" s="26"/>
      <c r="H29" s="133">
        <v>26</v>
      </c>
      <c r="I29" s="134" t="s">
        <v>247</v>
      </c>
      <c r="J29" s="133">
        <v>26</v>
      </c>
      <c r="K29" s="126" t="str">
        <f t="shared" si="6"/>
        <v>73</v>
      </c>
      <c r="L29" s="19" t="str">
        <f t="shared" si="1"/>
        <v>試験紙・試薬品</v>
      </c>
      <c r="P29" s="133">
        <v>26</v>
      </c>
      <c r="Q29" s="134" t="s">
        <v>247</v>
      </c>
      <c r="R29" s="19" t="str">
        <f t="shared" si="2"/>
        <v>26　時計・貴金属類</v>
      </c>
      <c r="S29" s="19" t="s">
        <v>587</v>
      </c>
    </row>
    <row r="30" spans="1:19" x14ac:dyDescent="0.4">
      <c r="A30" s="368"/>
      <c r="B30" s="369"/>
      <c r="C30" s="26">
        <v>4</v>
      </c>
      <c r="D30" s="72" t="s">
        <v>160</v>
      </c>
      <c r="E30" s="26"/>
      <c r="H30" s="133">
        <v>27</v>
      </c>
      <c r="I30" s="134" t="s">
        <v>250</v>
      </c>
      <c r="J30" s="133">
        <v>27</v>
      </c>
      <c r="K30" s="126" t="str">
        <f t="shared" si="6"/>
        <v>74</v>
      </c>
      <c r="L30" s="19" t="str">
        <f t="shared" si="1"/>
        <v>介護用品</v>
      </c>
      <c r="P30" s="133">
        <v>27</v>
      </c>
      <c r="Q30" s="134" t="s">
        <v>250</v>
      </c>
      <c r="R30" s="19" t="str">
        <f t="shared" si="2"/>
        <v>27　車輌・船舶部品類</v>
      </c>
      <c r="S30" s="19" t="s">
        <v>588</v>
      </c>
    </row>
    <row r="31" spans="1:19" x14ac:dyDescent="0.4">
      <c r="A31" s="368"/>
      <c r="B31" s="369"/>
      <c r="C31" s="26">
        <v>5</v>
      </c>
      <c r="D31" s="71" t="s">
        <v>300</v>
      </c>
      <c r="E31" s="26"/>
      <c r="H31" s="133">
        <v>28</v>
      </c>
      <c r="I31" s="134" t="s">
        <v>254</v>
      </c>
      <c r="J31" s="133">
        <v>28</v>
      </c>
      <c r="K31" s="126" t="str">
        <f t="shared" si="6"/>
        <v>75</v>
      </c>
      <c r="L31" s="19" t="str">
        <f t="shared" si="1"/>
        <v>その他</v>
      </c>
      <c r="P31" s="133">
        <v>28</v>
      </c>
      <c r="Q31" s="134" t="s">
        <v>254</v>
      </c>
      <c r="R31" s="19" t="str">
        <f t="shared" si="2"/>
        <v>28　消防資材器具類</v>
      </c>
      <c r="S31" s="19" t="s">
        <v>589</v>
      </c>
    </row>
    <row r="32" spans="1:19" x14ac:dyDescent="0.4">
      <c r="A32" s="368">
        <v>8</v>
      </c>
      <c r="B32" s="369" t="s">
        <v>161</v>
      </c>
      <c r="C32" s="26">
        <v>1</v>
      </c>
      <c r="D32" s="71" t="s">
        <v>163</v>
      </c>
      <c r="E32" s="26"/>
      <c r="H32" s="133">
        <v>29</v>
      </c>
      <c r="I32" s="134" t="s">
        <v>258</v>
      </c>
      <c r="J32" s="133">
        <v>29</v>
      </c>
      <c r="K32" s="126" t="str">
        <f>$A$32&amp;C32</f>
        <v>81</v>
      </c>
      <c r="L32" s="19" t="str">
        <f t="shared" si="1"/>
        <v>カメラ</v>
      </c>
      <c r="P32" s="133">
        <v>29</v>
      </c>
      <c r="Q32" s="134" t="s">
        <v>258</v>
      </c>
      <c r="R32" s="19" t="str">
        <f t="shared" si="2"/>
        <v>29　靴・かばん類</v>
      </c>
      <c r="S32" s="19" t="s">
        <v>590</v>
      </c>
    </row>
    <row r="33" spans="1:19" x14ac:dyDescent="0.4">
      <c r="A33" s="368"/>
      <c r="B33" s="369"/>
      <c r="C33" s="26">
        <v>2</v>
      </c>
      <c r="D33" s="71" t="s">
        <v>164</v>
      </c>
      <c r="E33" s="26"/>
      <c r="H33" s="133">
        <v>30</v>
      </c>
      <c r="I33" s="134" t="s">
        <v>262</v>
      </c>
      <c r="J33" s="133">
        <v>30</v>
      </c>
      <c r="K33" s="126" t="str">
        <f t="shared" ref="K33:K35" si="7">$A$32&amp;C33</f>
        <v>82</v>
      </c>
      <c r="L33" s="19" t="str">
        <f t="shared" si="1"/>
        <v>フィルム・写真材料</v>
      </c>
      <c r="P33" s="133">
        <v>30</v>
      </c>
      <c r="Q33" s="134" t="s">
        <v>262</v>
      </c>
      <c r="R33" s="19" t="str">
        <f t="shared" si="2"/>
        <v>30　教育用機器・教材類</v>
      </c>
      <c r="S33" s="19" t="s">
        <v>591</v>
      </c>
    </row>
    <row r="34" spans="1:19" x14ac:dyDescent="0.4">
      <c r="A34" s="368"/>
      <c r="B34" s="369"/>
      <c r="C34" s="26">
        <v>3</v>
      </c>
      <c r="D34" s="72" t="s">
        <v>162</v>
      </c>
      <c r="E34" s="26"/>
      <c r="H34" s="133">
        <v>31</v>
      </c>
      <c r="I34" s="134" t="s">
        <v>270</v>
      </c>
      <c r="J34" s="133">
        <v>31</v>
      </c>
      <c r="K34" s="126" t="str">
        <f t="shared" si="7"/>
        <v>83</v>
      </c>
      <c r="L34" s="19" t="str">
        <f t="shared" si="1"/>
        <v>写真</v>
      </c>
      <c r="P34" s="133">
        <v>31</v>
      </c>
      <c r="Q34" s="134" t="s">
        <v>270</v>
      </c>
      <c r="R34" s="19" t="str">
        <f t="shared" si="2"/>
        <v>31　業務用厨房機器類</v>
      </c>
      <c r="S34" s="19" t="s">
        <v>592</v>
      </c>
    </row>
    <row r="35" spans="1:19" x14ac:dyDescent="0.4">
      <c r="A35" s="368"/>
      <c r="B35" s="369"/>
      <c r="C35" s="26">
        <v>4</v>
      </c>
      <c r="D35" s="71" t="s">
        <v>300</v>
      </c>
      <c r="E35" s="26"/>
      <c r="H35" s="133">
        <v>32</v>
      </c>
      <c r="I35" s="134" t="s">
        <v>276</v>
      </c>
      <c r="J35" s="133">
        <v>32</v>
      </c>
      <c r="K35" s="126" t="str">
        <f t="shared" si="7"/>
        <v>84</v>
      </c>
      <c r="L35" s="19" t="str">
        <f t="shared" si="1"/>
        <v>その他</v>
      </c>
      <c r="P35" s="133">
        <v>32</v>
      </c>
      <c r="Q35" s="134" t="s">
        <v>276</v>
      </c>
      <c r="R35" s="19" t="str">
        <f t="shared" si="2"/>
        <v>32　冷暖房衛生器具類</v>
      </c>
      <c r="S35" s="19" t="s">
        <v>593</v>
      </c>
    </row>
    <row r="36" spans="1:19" x14ac:dyDescent="0.4">
      <c r="A36" s="368">
        <v>9</v>
      </c>
      <c r="B36" s="369" t="s">
        <v>165</v>
      </c>
      <c r="C36" s="26">
        <v>1</v>
      </c>
      <c r="D36" s="71" t="s">
        <v>169</v>
      </c>
      <c r="E36" s="26"/>
      <c r="H36" s="133">
        <v>33</v>
      </c>
      <c r="I36" s="134" t="s">
        <v>281</v>
      </c>
      <c r="J36" s="133">
        <v>33</v>
      </c>
      <c r="K36" s="126" t="str">
        <f>$A$36&amp;C36</f>
        <v>91</v>
      </c>
      <c r="L36" s="19" t="str">
        <f t="shared" si="1"/>
        <v>測量器具</v>
      </c>
      <c r="P36" s="133">
        <v>33</v>
      </c>
      <c r="Q36" s="134" t="s">
        <v>281</v>
      </c>
      <c r="R36" s="19" t="str">
        <f t="shared" si="2"/>
        <v>33　警察用機具類</v>
      </c>
      <c r="S36" s="19" t="s">
        <v>594</v>
      </c>
    </row>
    <row r="37" spans="1:19" x14ac:dyDescent="0.4">
      <c r="A37" s="368"/>
      <c r="B37" s="369"/>
      <c r="C37" s="26">
        <v>2</v>
      </c>
      <c r="D37" s="71" t="s">
        <v>168</v>
      </c>
      <c r="E37" s="26"/>
      <c r="H37" s="133">
        <v>34</v>
      </c>
      <c r="I37" s="134" t="s">
        <v>283</v>
      </c>
      <c r="J37" s="133">
        <v>34</v>
      </c>
      <c r="K37" s="126" t="str">
        <f t="shared" ref="K37:K40" si="8">$A$36&amp;C37</f>
        <v>92</v>
      </c>
      <c r="L37" s="19" t="str">
        <f t="shared" si="1"/>
        <v>測定器具</v>
      </c>
      <c r="P37" s="133">
        <v>34</v>
      </c>
      <c r="Q37" s="134" t="s">
        <v>283</v>
      </c>
      <c r="R37" s="19" t="str">
        <f t="shared" si="2"/>
        <v>34　家具・木工具・室内装飾品類</v>
      </c>
      <c r="S37" s="19" t="s">
        <v>595</v>
      </c>
    </row>
    <row r="38" spans="1:19" x14ac:dyDescent="0.4">
      <c r="A38" s="368"/>
      <c r="B38" s="369"/>
      <c r="C38" s="26">
        <v>3</v>
      </c>
      <c r="D38" s="71" t="s">
        <v>166</v>
      </c>
      <c r="E38" s="26"/>
      <c r="H38" s="133">
        <v>35</v>
      </c>
      <c r="I38" s="134" t="s">
        <v>288</v>
      </c>
      <c r="J38" s="133">
        <v>35</v>
      </c>
      <c r="K38" s="126" t="str">
        <f t="shared" si="8"/>
        <v>93</v>
      </c>
      <c r="L38" s="19" t="str">
        <f t="shared" si="1"/>
        <v>試験検査器具</v>
      </c>
      <c r="P38" s="133">
        <v>35</v>
      </c>
      <c r="Q38" s="134" t="s">
        <v>288</v>
      </c>
      <c r="R38" s="19" t="str">
        <f t="shared" si="2"/>
        <v>35　看板・標識類</v>
      </c>
      <c r="S38" s="19" t="s">
        <v>596</v>
      </c>
    </row>
    <row r="39" spans="1:19" x14ac:dyDescent="0.4">
      <c r="A39" s="368"/>
      <c r="B39" s="369"/>
      <c r="C39" s="26">
        <v>4</v>
      </c>
      <c r="D39" s="72" t="s">
        <v>167</v>
      </c>
      <c r="E39" s="26"/>
      <c r="H39" s="133">
        <v>36</v>
      </c>
      <c r="I39" s="134" t="s">
        <v>293</v>
      </c>
      <c r="J39" s="133">
        <v>36</v>
      </c>
      <c r="K39" s="126" t="str">
        <f t="shared" si="8"/>
        <v>94</v>
      </c>
      <c r="L39" s="19" t="str">
        <f t="shared" si="1"/>
        <v>光学器具</v>
      </c>
      <c r="P39" s="133">
        <v>36</v>
      </c>
      <c r="Q39" s="134" t="s">
        <v>293</v>
      </c>
      <c r="R39" s="19" t="str">
        <f t="shared" si="2"/>
        <v>36　車両修繕</v>
      </c>
      <c r="S39" s="19" t="s">
        <v>597</v>
      </c>
    </row>
    <row r="40" spans="1:19" x14ac:dyDescent="0.4">
      <c r="A40" s="368"/>
      <c r="B40" s="369"/>
      <c r="C40" s="26">
        <v>5</v>
      </c>
      <c r="D40" s="71" t="s">
        <v>300</v>
      </c>
      <c r="E40" s="26"/>
      <c r="H40" s="133">
        <v>37</v>
      </c>
      <c r="I40" s="135" t="s">
        <v>296</v>
      </c>
      <c r="J40" s="133">
        <v>37</v>
      </c>
      <c r="K40" s="126" t="str">
        <f t="shared" si="8"/>
        <v>95</v>
      </c>
      <c r="L40" s="19" t="str">
        <f t="shared" si="1"/>
        <v>その他</v>
      </c>
      <c r="P40" s="133">
        <v>37</v>
      </c>
      <c r="Q40" s="135" t="s">
        <v>296</v>
      </c>
      <c r="R40" s="19" t="str">
        <f t="shared" si="2"/>
        <v>37　その他の修繕</v>
      </c>
      <c r="S40" s="19" t="s">
        <v>598</v>
      </c>
    </row>
    <row r="41" spans="1:19" x14ac:dyDescent="0.4">
      <c r="A41" s="368">
        <v>10</v>
      </c>
      <c r="B41" s="369" t="s">
        <v>170</v>
      </c>
      <c r="C41" s="26">
        <v>1</v>
      </c>
      <c r="D41" s="71" t="s">
        <v>173</v>
      </c>
      <c r="E41" s="26"/>
      <c r="H41" s="133">
        <v>38</v>
      </c>
      <c r="I41" s="135" t="s">
        <v>297</v>
      </c>
      <c r="J41" s="133">
        <v>38</v>
      </c>
      <c r="K41" s="126" t="str">
        <f>$A$41&amp;C41</f>
        <v>101</v>
      </c>
      <c r="L41" s="19" t="str">
        <f t="shared" si="1"/>
        <v>家電製品</v>
      </c>
      <c r="P41" s="133">
        <v>38</v>
      </c>
      <c r="Q41" s="135" t="s">
        <v>297</v>
      </c>
      <c r="R41" s="19" t="str">
        <f t="shared" si="2"/>
        <v>38　ＯＡ機器リース</v>
      </c>
      <c r="S41" s="19" t="s">
        <v>599</v>
      </c>
    </row>
    <row r="42" spans="1:19" x14ac:dyDescent="0.4">
      <c r="A42" s="368"/>
      <c r="B42" s="369"/>
      <c r="C42" s="26">
        <v>2</v>
      </c>
      <c r="D42" s="71" t="s">
        <v>172</v>
      </c>
      <c r="E42" s="26"/>
      <c r="H42" s="133">
        <v>39</v>
      </c>
      <c r="I42" s="135" t="s">
        <v>298</v>
      </c>
      <c r="J42" s="133">
        <v>39</v>
      </c>
      <c r="K42" s="126" t="str">
        <f t="shared" ref="K42:K47" si="9">$A$41&amp;C42</f>
        <v>102</v>
      </c>
      <c r="L42" s="19" t="str">
        <f t="shared" si="1"/>
        <v>視聴覚機器</v>
      </c>
      <c r="P42" s="133">
        <v>39</v>
      </c>
      <c r="Q42" s="135" t="s">
        <v>298</v>
      </c>
      <c r="R42" s="19" t="str">
        <f t="shared" si="2"/>
        <v>39　自動車リース</v>
      </c>
      <c r="S42" s="19" t="s">
        <v>600</v>
      </c>
    </row>
    <row r="43" spans="1:19" x14ac:dyDescent="0.4">
      <c r="A43" s="368"/>
      <c r="B43" s="369"/>
      <c r="C43" s="26">
        <v>3</v>
      </c>
      <c r="D43" s="72" t="s">
        <v>177</v>
      </c>
      <c r="E43" s="26"/>
      <c r="H43" s="133">
        <v>40</v>
      </c>
      <c r="I43" s="135" t="s">
        <v>607</v>
      </c>
      <c r="J43" s="133">
        <v>40</v>
      </c>
      <c r="K43" s="126" t="str">
        <f t="shared" si="9"/>
        <v>103</v>
      </c>
      <c r="L43" s="19" t="str">
        <f t="shared" si="1"/>
        <v>音響・映像・放送機器</v>
      </c>
      <c r="P43" s="133">
        <v>40</v>
      </c>
      <c r="Q43" s="135" t="s">
        <v>300</v>
      </c>
      <c r="R43" s="19" t="str">
        <f t="shared" si="2"/>
        <v>40　その他</v>
      </c>
      <c r="S43" s="19" t="s">
        <v>601</v>
      </c>
    </row>
    <row r="44" spans="1:19" x14ac:dyDescent="0.4">
      <c r="A44" s="368"/>
      <c r="B44" s="369"/>
      <c r="C44" s="26">
        <v>4</v>
      </c>
      <c r="D44" s="71" t="s">
        <v>171</v>
      </c>
      <c r="E44" s="26"/>
      <c r="H44" s="133">
        <v>41</v>
      </c>
      <c r="I44" s="134" t="s">
        <v>307</v>
      </c>
      <c r="J44" s="133">
        <v>41</v>
      </c>
      <c r="K44" s="126" t="str">
        <f t="shared" si="9"/>
        <v>104</v>
      </c>
      <c r="L44" s="19" t="str">
        <f t="shared" si="1"/>
        <v>無線機・無線装置</v>
      </c>
      <c r="P44" s="133">
        <v>41</v>
      </c>
      <c r="Q44" s="134" t="s">
        <v>307</v>
      </c>
      <c r="R44" s="19" t="str">
        <f t="shared" si="2"/>
        <v>41　工事に係る資材の製造</v>
      </c>
      <c r="S44" s="19" t="s">
        <v>602</v>
      </c>
    </row>
    <row r="45" spans="1:19" x14ac:dyDescent="0.4">
      <c r="A45" s="368"/>
      <c r="B45" s="369"/>
      <c r="C45" s="26">
        <v>5</v>
      </c>
      <c r="D45" s="71" t="s">
        <v>174</v>
      </c>
      <c r="E45" s="26"/>
      <c r="H45" s="133">
        <v>50</v>
      </c>
      <c r="I45" s="134" t="s">
        <v>121</v>
      </c>
      <c r="J45" s="133">
        <v>50</v>
      </c>
      <c r="K45" s="126" t="str">
        <f t="shared" si="9"/>
        <v>105</v>
      </c>
      <c r="L45" s="19" t="str">
        <f t="shared" si="1"/>
        <v>電話機</v>
      </c>
      <c r="P45" s="133">
        <v>50</v>
      </c>
      <c r="Q45" s="134" t="s">
        <v>121</v>
      </c>
      <c r="R45" s="19" t="str">
        <f t="shared" si="2"/>
        <v>50　建築物管理</v>
      </c>
      <c r="S45" s="19" t="s">
        <v>603</v>
      </c>
    </row>
    <row r="46" spans="1:19" x14ac:dyDescent="0.4">
      <c r="A46" s="368"/>
      <c r="B46" s="369"/>
      <c r="C46" s="26">
        <v>6</v>
      </c>
      <c r="D46" s="72" t="s">
        <v>175</v>
      </c>
      <c r="E46" s="26"/>
      <c r="H46" s="133">
        <v>51</v>
      </c>
      <c r="I46" s="134" t="s">
        <v>338</v>
      </c>
      <c r="J46" s="133">
        <v>51</v>
      </c>
      <c r="K46" s="126" t="str">
        <f t="shared" si="9"/>
        <v>106</v>
      </c>
      <c r="L46" s="19" t="str">
        <f t="shared" si="1"/>
        <v>電話交換機</v>
      </c>
      <c r="P46" s="133">
        <v>51</v>
      </c>
      <c r="Q46" s="134" t="s">
        <v>338</v>
      </c>
      <c r="R46" s="19" t="str">
        <f t="shared" si="2"/>
        <v>51　設備保守点検</v>
      </c>
      <c r="S46" s="19" t="s">
        <v>604</v>
      </c>
    </row>
    <row r="47" spans="1:19" x14ac:dyDescent="0.4">
      <c r="A47" s="368"/>
      <c r="B47" s="369"/>
      <c r="C47" s="26">
        <v>7</v>
      </c>
      <c r="D47" s="72" t="s">
        <v>176</v>
      </c>
      <c r="E47" s="26"/>
      <c r="H47" s="133">
        <v>52</v>
      </c>
      <c r="I47" s="134" t="s">
        <v>339</v>
      </c>
      <c r="J47" s="133">
        <v>52</v>
      </c>
      <c r="K47" s="126" t="str">
        <f t="shared" si="9"/>
        <v>107</v>
      </c>
      <c r="L47" s="19" t="str">
        <f t="shared" si="1"/>
        <v>照明装置</v>
      </c>
      <c r="P47" s="133">
        <v>52</v>
      </c>
      <c r="Q47" s="134" t="s">
        <v>339</v>
      </c>
      <c r="R47" s="19" t="str">
        <f t="shared" si="2"/>
        <v>52　廃棄物処理</v>
      </c>
      <c r="S47" s="19" t="s">
        <v>605</v>
      </c>
    </row>
    <row r="48" spans="1:19" x14ac:dyDescent="0.4">
      <c r="A48" s="368"/>
      <c r="B48" s="369"/>
      <c r="C48" s="26">
        <v>8</v>
      </c>
      <c r="D48" s="71" t="s">
        <v>300</v>
      </c>
      <c r="E48" s="26"/>
      <c r="H48" s="133">
        <v>53</v>
      </c>
      <c r="I48" s="134" t="s">
        <v>608</v>
      </c>
      <c r="J48" s="133">
        <v>53</v>
      </c>
      <c r="K48" s="126" t="str">
        <f>$A$41&amp;C48</f>
        <v>108</v>
      </c>
      <c r="L48" s="19" t="str">
        <f t="shared" si="1"/>
        <v>その他</v>
      </c>
      <c r="P48" s="133">
        <v>53</v>
      </c>
      <c r="Q48" s="134" t="s">
        <v>98</v>
      </c>
      <c r="R48" s="19" t="str">
        <f t="shared" si="2"/>
        <v>53　その他</v>
      </c>
      <c r="S48" s="19" t="s">
        <v>606</v>
      </c>
    </row>
    <row r="49" spans="1:17" ht="13.5" customHeight="1" x14ac:dyDescent="0.4">
      <c r="A49" s="368">
        <v>11</v>
      </c>
      <c r="B49" s="369" t="s">
        <v>178</v>
      </c>
      <c r="C49" s="26">
        <v>1</v>
      </c>
      <c r="D49" s="71" t="s">
        <v>179</v>
      </c>
      <c r="E49" s="26"/>
      <c r="H49" s="133"/>
      <c r="I49" s="134"/>
      <c r="J49" s="133"/>
      <c r="K49" s="126" t="str">
        <f>$A$49&amp;C49</f>
        <v>111</v>
      </c>
      <c r="L49" s="19" t="str">
        <f t="shared" si="1"/>
        <v>小型・普通自動車</v>
      </c>
      <c r="P49" s="133"/>
      <c r="Q49" s="134"/>
    </row>
    <row r="50" spans="1:17" x14ac:dyDescent="0.4">
      <c r="A50" s="368"/>
      <c r="B50" s="369"/>
      <c r="C50" s="26">
        <v>2</v>
      </c>
      <c r="D50" s="72" t="s">
        <v>180</v>
      </c>
      <c r="E50" s="26"/>
      <c r="H50" s="133"/>
      <c r="I50" s="134"/>
      <c r="J50" s="133"/>
      <c r="K50" s="126" t="str">
        <f t="shared" ref="K50:K55" si="10">$A$49&amp;C50</f>
        <v>112</v>
      </c>
      <c r="L50" s="19" t="str">
        <f t="shared" si="1"/>
        <v>軽自動車</v>
      </c>
      <c r="P50" s="133"/>
      <c r="Q50" s="134"/>
    </row>
    <row r="51" spans="1:17" x14ac:dyDescent="0.4">
      <c r="A51" s="368"/>
      <c r="B51" s="369"/>
      <c r="C51" s="26">
        <v>3</v>
      </c>
      <c r="D51" s="72" t="s">
        <v>181</v>
      </c>
      <c r="E51" s="26"/>
      <c r="H51" s="133"/>
      <c r="I51" s="134"/>
      <c r="J51" s="133"/>
      <c r="K51" s="126" t="str">
        <f t="shared" si="10"/>
        <v>113</v>
      </c>
      <c r="L51" s="19" t="str">
        <f t="shared" si="1"/>
        <v>トラック、バス</v>
      </c>
      <c r="P51" s="133"/>
      <c r="Q51" s="134"/>
    </row>
    <row r="52" spans="1:17" x14ac:dyDescent="0.4">
      <c r="A52" s="368"/>
      <c r="B52" s="369"/>
      <c r="C52" s="26">
        <v>4</v>
      </c>
      <c r="D52" s="72" t="s">
        <v>182</v>
      </c>
      <c r="E52" s="26"/>
      <c r="H52" s="133"/>
      <c r="I52" s="134"/>
      <c r="J52" s="133"/>
      <c r="K52" s="126" t="str">
        <f t="shared" si="10"/>
        <v>114</v>
      </c>
      <c r="L52" s="19" t="str">
        <f t="shared" si="1"/>
        <v>自動二輪車・原付自転車・自転車</v>
      </c>
      <c r="P52" s="133"/>
      <c r="Q52" s="134"/>
    </row>
    <row r="53" spans="1:17" x14ac:dyDescent="0.4">
      <c r="A53" s="368"/>
      <c r="B53" s="369"/>
      <c r="C53" s="26">
        <v>5</v>
      </c>
      <c r="D53" s="72" t="s">
        <v>183</v>
      </c>
      <c r="E53" s="26"/>
      <c r="K53" s="126" t="str">
        <f t="shared" si="10"/>
        <v>115</v>
      </c>
      <c r="L53" s="19" t="str">
        <f t="shared" si="1"/>
        <v>船舶・ヨット</v>
      </c>
    </row>
    <row r="54" spans="1:17" x14ac:dyDescent="0.4">
      <c r="A54" s="368"/>
      <c r="B54" s="369"/>
      <c r="C54" s="26">
        <v>6</v>
      </c>
      <c r="D54" s="72" t="s">
        <v>184</v>
      </c>
      <c r="E54" s="26"/>
      <c r="K54" s="126" t="str">
        <f t="shared" si="10"/>
        <v>116</v>
      </c>
      <c r="L54" s="19" t="str">
        <f t="shared" si="1"/>
        <v>消防車</v>
      </c>
    </row>
    <row r="55" spans="1:17" x14ac:dyDescent="0.4">
      <c r="A55" s="368"/>
      <c r="B55" s="369"/>
      <c r="C55" s="26">
        <v>7</v>
      </c>
      <c r="D55" s="72" t="s">
        <v>300</v>
      </c>
      <c r="E55" s="26"/>
      <c r="K55" s="126" t="str">
        <f t="shared" si="10"/>
        <v>117</v>
      </c>
      <c r="L55" s="19" t="str">
        <f t="shared" si="1"/>
        <v>その他</v>
      </c>
    </row>
    <row r="56" spans="1:17" x14ac:dyDescent="0.4">
      <c r="A56" s="368">
        <v>12</v>
      </c>
      <c r="B56" s="369" t="s">
        <v>185</v>
      </c>
      <c r="C56" s="26">
        <v>1</v>
      </c>
      <c r="D56" s="72" t="s">
        <v>186</v>
      </c>
      <c r="E56" s="26"/>
      <c r="K56" s="126" t="str">
        <f>$A$56&amp;C56</f>
        <v>121</v>
      </c>
      <c r="L56" s="19" t="str">
        <f t="shared" si="1"/>
        <v>除雪車</v>
      </c>
    </row>
    <row r="57" spans="1:17" ht="28.5" customHeight="1" x14ac:dyDescent="0.4">
      <c r="A57" s="368"/>
      <c r="B57" s="369"/>
      <c r="C57" s="26">
        <v>2</v>
      </c>
      <c r="D57" s="72" t="s">
        <v>189</v>
      </c>
      <c r="E57" s="26"/>
      <c r="H57" s="133"/>
      <c r="I57" s="134"/>
      <c r="J57" s="133"/>
      <c r="K57" s="126" t="str">
        <f>$A$56&amp;C57</f>
        <v>122</v>
      </c>
      <c r="L57" s="19" t="str">
        <f t="shared" si="1"/>
        <v>建設機械（ブルドーザ、パワーショベル、削岩機、グレーダ、クレーン、コンベアー）</v>
      </c>
      <c r="P57" s="133"/>
      <c r="Q57" s="134"/>
    </row>
    <row r="58" spans="1:17" x14ac:dyDescent="0.4">
      <c r="A58" s="368"/>
      <c r="B58" s="369"/>
      <c r="C58" s="26">
        <v>3</v>
      </c>
      <c r="D58" s="72" t="s">
        <v>187</v>
      </c>
      <c r="E58" s="26"/>
      <c r="K58" s="126" t="str">
        <f t="shared" ref="K58:K60" si="11">$A$56&amp;C58</f>
        <v>123</v>
      </c>
      <c r="L58" s="19" t="str">
        <f t="shared" si="1"/>
        <v>ポンプ・モーター</v>
      </c>
    </row>
    <row r="59" spans="1:17" x14ac:dyDescent="0.4">
      <c r="A59" s="368"/>
      <c r="B59" s="369"/>
      <c r="C59" s="26">
        <v>4</v>
      </c>
      <c r="D59" s="72" t="s">
        <v>188</v>
      </c>
      <c r="E59" s="26"/>
      <c r="H59" s="133"/>
      <c r="I59" s="134"/>
      <c r="J59" s="133"/>
      <c r="K59" s="126" t="str">
        <f t="shared" si="11"/>
        <v>124</v>
      </c>
      <c r="L59" s="19" t="str">
        <f t="shared" si="1"/>
        <v>発電機</v>
      </c>
      <c r="P59" s="133"/>
      <c r="Q59" s="134"/>
    </row>
    <row r="60" spans="1:17" x14ac:dyDescent="0.4">
      <c r="A60" s="368"/>
      <c r="B60" s="369"/>
      <c r="C60" s="26">
        <v>5</v>
      </c>
      <c r="D60" s="72" t="s">
        <v>300</v>
      </c>
      <c r="E60" s="26"/>
      <c r="K60" s="126" t="str">
        <f t="shared" si="11"/>
        <v>125</v>
      </c>
      <c r="L60" s="19" t="str">
        <f t="shared" si="1"/>
        <v>その他</v>
      </c>
    </row>
    <row r="61" spans="1:17" x14ac:dyDescent="0.4">
      <c r="A61" s="368">
        <v>13</v>
      </c>
      <c r="B61" s="369" t="s">
        <v>190</v>
      </c>
      <c r="C61" s="26">
        <v>1</v>
      </c>
      <c r="D61" s="72" t="s">
        <v>191</v>
      </c>
      <c r="E61" s="26"/>
      <c r="H61" s="133"/>
      <c r="I61" s="134"/>
      <c r="J61" s="133"/>
      <c r="K61" s="126" t="str">
        <f>$A$61&amp;C61</f>
        <v>131</v>
      </c>
      <c r="L61" s="19" t="str">
        <f t="shared" si="1"/>
        <v>農産・園芸用機器</v>
      </c>
      <c r="P61" s="133"/>
      <c r="Q61" s="134"/>
    </row>
    <row r="62" spans="1:17" x14ac:dyDescent="0.4">
      <c r="A62" s="368"/>
      <c r="B62" s="369"/>
      <c r="C62" s="26">
        <v>2</v>
      </c>
      <c r="D62" s="72" t="s">
        <v>192</v>
      </c>
      <c r="E62" s="26"/>
      <c r="H62" s="133"/>
      <c r="I62" s="134"/>
      <c r="J62" s="133"/>
      <c r="K62" s="126" t="str">
        <f t="shared" ref="K62:K65" si="12">$A$61&amp;C62</f>
        <v>132</v>
      </c>
      <c r="L62" s="19" t="str">
        <f t="shared" si="1"/>
        <v>畜産機器</v>
      </c>
      <c r="P62" s="133"/>
      <c r="Q62" s="134"/>
    </row>
    <row r="63" spans="1:17" x14ac:dyDescent="0.4">
      <c r="A63" s="368"/>
      <c r="B63" s="369"/>
      <c r="C63" s="26">
        <v>3</v>
      </c>
      <c r="D63" s="72" t="s">
        <v>193</v>
      </c>
      <c r="E63" s="26"/>
      <c r="H63" s="133"/>
      <c r="I63" s="134"/>
      <c r="J63" s="133"/>
      <c r="K63" s="126" t="str">
        <f t="shared" si="12"/>
        <v>133</v>
      </c>
      <c r="L63" s="19" t="str">
        <f t="shared" si="1"/>
        <v>林産・木工機器</v>
      </c>
      <c r="P63" s="133"/>
      <c r="Q63" s="134"/>
    </row>
    <row r="64" spans="1:17" x14ac:dyDescent="0.4">
      <c r="A64" s="368"/>
      <c r="B64" s="369"/>
      <c r="C64" s="26">
        <v>4</v>
      </c>
      <c r="D64" s="72" t="s">
        <v>194</v>
      </c>
      <c r="E64" s="26"/>
      <c r="H64" s="133"/>
      <c r="I64" s="134"/>
      <c r="J64" s="133"/>
      <c r="K64" s="126" t="str">
        <f t="shared" si="12"/>
        <v>134</v>
      </c>
      <c r="L64" s="19" t="str">
        <f t="shared" si="1"/>
        <v>食品加工機器</v>
      </c>
      <c r="P64" s="133"/>
      <c r="Q64" s="134"/>
    </row>
    <row r="65" spans="1:17" x14ac:dyDescent="0.4">
      <c r="A65" s="368"/>
      <c r="B65" s="369"/>
      <c r="C65" s="26">
        <v>5</v>
      </c>
      <c r="D65" s="72" t="s">
        <v>300</v>
      </c>
      <c r="E65" s="26"/>
      <c r="H65" s="133"/>
      <c r="I65" s="134"/>
      <c r="J65" s="133"/>
      <c r="K65" s="126" t="str">
        <f t="shared" si="12"/>
        <v>135</v>
      </c>
      <c r="L65" s="19" t="str">
        <f t="shared" si="1"/>
        <v>その他</v>
      </c>
      <c r="P65" s="133"/>
      <c r="Q65" s="134"/>
    </row>
    <row r="66" spans="1:17" ht="24" x14ac:dyDescent="0.4">
      <c r="A66" s="368">
        <v>14</v>
      </c>
      <c r="B66" s="369" t="s">
        <v>195</v>
      </c>
      <c r="C66" s="26">
        <v>1</v>
      </c>
      <c r="D66" s="72" t="s">
        <v>197</v>
      </c>
      <c r="E66" s="26"/>
      <c r="H66" s="133"/>
      <c r="I66" s="134"/>
      <c r="J66" s="133"/>
      <c r="K66" s="126" t="str">
        <f>$A$66&amp;C66</f>
        <v>141</v>
      </c>
      <c r="L66" s="19" t="str">
        <f t="shared" si="1"/>
        <v>工作機器（旋盤、プレス機械、研削盤、木工機械、溶接機械）</v>
      </c>
      <c r="P66" s="133"/>
      <c r="Q66" s="134"/>
    </row>
    <row r="67" spans="1:17" x14ac:dyDescent="0.4">
      <c r="A67" s="368"/>
      <c r="B67" s="369"/>
      <c r="C67" s="26">
        <v>2</v>
      </c>
      <c r="D67" s="72" t="s">
        <v>196</v>
      </c>
      <c r="E67" s="26"/>
      <c r="K67" s="126" t="str">
        <f t="shared" ref="K67:K68" si="13">$A$66&amp;C67</f>
        <v>142</v>
      </c>
      <c r="L67" s="19" t="str">
        <f t="shared" si="1"/>
        <v>繊維機器（ミシン）</v>
      </c>
    </row>
    <row r="68" spans="1:17" x14ac:dyDescent="0.4">
      <c r="A68" s="368"/>
      <c r="B68" s="369"/>
      <c r="C68" s="26">
        <v>3</v>
      </c>
      <c r="D68" s="72" t="s">
        <v>300</v>
      </c>
      <c r="E68" s="26"/>
      <c r="H68" s="133"/>
      <c r="I68" s="134"/>
      <c r="J68" s="133"/>
      <c r="K68" s="126" t="str">
        <f t="shared" si="13"/>
        <v>143</v>
      </c>
      <c r="L68" s="19" t="str">
        <f t="shared" si="1"/>
        <v>その他</v>
      </c>
      <c r="P68" s="133"/>
      <c r="Q68" s="134"/>
    </row>
    <row r="69" spans="1:17" x14ac:dyDescent="0.4">
      <c r="A69" s="368">
        <v>15</v>
      </c>
      <c r="B69" s="369" t="s">
        <v>198</v>
      </c>
      <c r="C69" s="26">
        <v>1</v>
      </c>
      <c r="D69" s="72" t="s">
        <v>199</v>
      </c>
      <c r="E69" s="26"/>
      <c r="H69" s="133"/>
      <c r="I69" s="134"/>
      <c r="J69" s="133"/>
      <c r="K69" s="126" t="str">
        <f>$A$69&amp;C69</f>
        <v>151</v>
      </c>
      <c r="L69" s="19" t="str">
        <f t="shared" ref="L69:L132" si="14">D69</f>
        <v>自動販売機・券売機</v>
      </c>
      <c r="P69" s="133"/>
      <c r="Q69" s="134"/>
    </row>
    <row r="70" spans="1:17" x14ac:dyDescent="0.4">
      <c r="A70" s="368"/>
      <c r="B70" s="369"/>
      <c r="C70" s="26">
        <v>2</v>
      </c>
      <c r="D70" s="72" t="s">
        <v>200</v>
      </c>
      <c r="E70" s="26"/>
      <c r="H70" s="133"/>
      <c r="I70" s="134"/>
      <c r="J70" s="133"/>
      <c r="K70" s="126" t="str">
        <f t="shared" ref="K70:K71" si="15">$A$69&amp;C70</f>
        <v>152</v>
      </c>
      <c r="L70" s="19" t="str">
        <f t="shared" si="14"/>
        <v>駐車場機器</v>
      </c>
      <c r="P70" s="133"/>
      <c r="Q70" s="134"/>
    </row>
    <row r="71" spans="1:17" x14ac:dyDescent="0.4">
      <c r="A71" s="368"/>
      <c r="B71" s="369"/>
      <c r="C71" s="26">
        <v>3</v>
      </c>
      <c r="D71" s="72" t="s">
        <v>300</v>
      </c>
      <c r="E71" s="26"/>
      <c r="H71" s="133"/>
      <c r="I71" s="134"/>
      <c r="J71" s="133"/>
      <c r="K71" s="126" t="str">
        <f t="shared" si="15"/>
        <v>153</v>
      </c>
      <c r="L71" s="19" t="str">
        <f t="shared" si="14"/>
        <v>その他</v>
      </c>
      <c r="P71" s="133"/>
      <c r="Q71" s="134"/>
    </row>
    <row r="72" spans="1:17" x14ac:dyDescent="0.4">
      <c r="A72" s="368">
        <v>16</v>
      </c>
      <c r="B72" s="369" t="s">
        <v>201</v>
      </c>
      <c r="C72" s="26">
        <v>1</v>
      </c>
      <c r="D72" s="72" t="s">
        <v>202</v>
      </c>
      <c r="E72" s="26"/>
      <c r="H72" s="133"/>
      <c r="I72" s="134"/>
      <c r="J72" s="133"/>
      <c r="K72" s="126" t="str">
        <f>$A$72&amp;C72</f>
        <v>161</v>
      </c>
      <c r="L72" s="19" t="str">
        <f t="shared" si="14"/>
        <v>ガソリン・軽油</v>
      </c>
      <c r="P72" s="133"/>
      <c r="Q72" s="134"/>
    </row>
    <row r="73" spans="1:17" x14ac:dyDescent="0.4">
      <c r="A73" s="368"/>
      <c r="B73" s="369"/>
      <c r="C73" s="26">
        <v>2</v>
      </c>
      <c r="D73" s="72" t="s">
        <v>203</v>
      </c>
      <c r="E73" s="26"/>
      <c r="H73" s="133"/>
      <c r="I73" s="134"/>
      <c r="J73" s="133"/>
      <c r="K73" s="126" t="str">
        <f t="shared" ref="K73:K75" si="16">$A$72&amp;C73</f>
        <v>162</v>
      </c>
      <c r="L73" s="19" t="str">
        <f t="shared" si="14"/>
        <v>重油・灯油・ＬＰガス</v>
      </c>
      <c r="P73" s="133"/>
      <c r="Q73" s="134"/>
    </row>
    <row r="74" spans="1:17" x14ac:dyDescent="0.4">
      <c r="A74" s="368"/>
      <c r="B74" s="369"/>
      <c r="C74" s="26">
        <v>3</v>
      </c>
      <c r="D74" s="72" t="s">
        <v>204</v>
      </c>
      <c r="E74" s="26"/>
      <c r="H74" s="133"/>
      <c r="I74" s="134"/>
      <c r="J74" s="133"/>
      <c r="K74" s="126" t="str">
        <f t="shared" si="16"/>
        <v>163</v>
      </c>
      <c r="L74" s="19" t="str">
        <f t="shared" si="14"/>
        <v>潤滑油</v>
      </c>
      <c r="P74" s="133"/>
      <c r="Q74" s="134"/>
    </row>
    <row r="75" spans="1:17" x14ac:dyDescent="0.4">
      <c r="A75" s="368"/>
      <c r="B75" s="369"/>
      <c r="C75" s="26">
        <v>4</v>
      </c>
      <c r="D75" s="72" t="s">
        <v>300</v>
      </c>
      <c r="E75" s="26"/>
      <c r="H75" s="133"/>
      <c r="I75" s="134"/>
      <c r="J75" s="133"/>
      <c r="K75" s="126" t="str">
        <f t="shared" si="16"/>
        <v>164</v>
      </c>
      <c r="L75" s="19" t="str">
        <f t="shared" si="14"/>
        <v>その他</v>
      </c>
      <c r="P75" s="133"/>
      <c r="Q75" s="134"/>
    </row>
    <row r="76" spans="1:17" x14ac:dyDescent="0.4">
      <c r="A76" s="368">
        <v>17</v>
      </c>
      <c r="B76" s="369" t="s">
        <v>205</v>
      </c>
      <c r="C76" s="26">
        <v>1</v>
      </c>
      <c r="D76" s="72" t="s">
        <v>206</v>
      </c>
      <c r="E76" s="26"/>
      <c r="K76" s="126" t="str">
        <f>$A$76&amp;C76</f>
        <v>171</v>
      </c>
      <c r="L76" s="19" t="str">
        <f t="shared" si="14"/>
        <v>制服・被服・白衣</v>
      </c>
    </row>
    <row r="77" spans="1:17" x14ac:dyDescent="0.4">
      <c r="A77" s="368"/>
      <c r="B77" s="369"/>
      <c r="C77" s="26">
        <v>2</v>
      </c>
      <c r="D77" s="72" t="s">
        <v>207</v>
      </c>
      <c r="E77" s="26"/>
      <c r="K77" s="126" t="str">
        <f t="shared" ref="K77:K80" si="17">$A$76&amp;C77</f>
        <v>172</v>
      </c>
      <c r="L77" s="19" t="str">
        <f t="shared" si="14"/>
        <v>雨具・作業服・防寒具</v>
      </c>
    </row>
    <row r="78" spans="1:17" x14ac:dyDescent="0.4">
      <c r="A78" s="368"/>
      <c r="B78" s="369"/>
      <c r="C78" s="26">
        <v>3</v>
      </c>
      <c r="D78" s="72" t="s">
        <v>208</v>
      </c>
      <c r="E78" s="26"/>
      <c r="K78" s="126" t="str">
        <f t="shared" si="17"/>
        <v>173</v>
      </c>
      <c r="L78" s="19" t="str">
        <f t="shared" si="14"/>
        <v>帽子・縫製品・染物</v>
      </c>
    </row>
    <row r="79" spans="1:17" x14ac:dyDescent="0.4">
      <c r="A79" s="368"/>
      <c r="B79" s="369"/>
      <c r="C79" s="26">
        <v>4</v>
      </c>
      <c r="D79" s="72" t="s">
        <v>209</v>
      </c>
      <c r="E79" s="26"/>
      <c r="K79" s="126" t="str">
        <f t="shared" si="17"/>
        <v>174</v>
      </c>
      <c r="L79" s="19" t="str">
        <f t="shared" si="14"/>
        <v>寝具（布団、毛布、ベットマット、シーツ）</v>
      </c>
    </row>
    <row r="80" spans="1:17" x14ac:dyDescent="0.4">
      <c r="A80" s="368"/>
      <c r="B80" s="369"/>
      <c r="C80" s="26">
        <v>5</v>
      </c>
      <c r="D80" s="72" t="s">
        <v>300</v>
      </c>
      <c r="E80" s="26"/>
      <c r="K80" s="126" t="str">
        <f t="shared" si="17"/>
        <v>175</v>
      </c>
      <c r="L80" s="19" t="str">
        <f t="shared" si="14"/>
        <v>その他</v>
      </c>
    </row>
    <row r="81" spans="1:17" x14ac:dyDescent="0.4">
      <c r="A81" s="368">
        <v>18</v>
      </c>
      <c r="B81" s="369" t="s">
        <v>210</v>
      </c>
      <c r="C81" s="26">
        <v>1</v>
      </c>
      <c r="D81" s="72" t="s">
        <v>211</v>
      </c>
      <c r="E81" s="26"/>
      <c r="K81" s="126" t="str">
        <f>$A$81&amp;C81</f>
        <v>181</v>
      </c>
      <c r="L81" s="19" t="str">
        <f t="shared" si="14"/>
        <v>金物</v>
      </c>
    </row>
    <row r="82" spans="1:17" x14ac:dyDescent="0.4">
      <c r="A82" s="368"/>
      <c r="B82" s="369"/>
      <c r="C82" s="26">
        <v>2</v>
      </c>
      <c r="D82" s="72" t="s">
        <v>212</v>
      </c>
      <c r="E82" s="26"/>
      <c r="H82" s="133"/>
      <c r="I82" s="134"/>
      <c r="J82" s="133"/>
      <c r="K82" s="126" t="str">
        <f t="shared" ref="K82:K85" si="18">$A$81&amp;C82</f>
        <v>182</v>
      </c>
      <c r="L82" s="19" t="str">
        <f t="shared" si="14"/>
        <v>台所用品</v>
      </c>
      <c r="P82" s="133"/>
      <c r="Q82" s="134"/>
    </row>
    <row r="83" spans="1:17" x14ac:dyDescent="0.4">
      <c r="A83" s="368"/>
      <c r="B83" s="369"/>
      <c r="C83" s="26">
        <v>3</v>
      </c>
      <c r="D83" s="72" t="s">
        <v>213</v>
      </c>
      <c r="E83" s="26"/>
      <c r="H83" s="133"/>
      <c r="I83" s="134"/>
      <c r="J83" s="133"/>
      <c r="K83" s="126" t="str">
        <f t="shared" si="18"/>
        <v>183</v>
      </c>
      <c r="L83" s="19" t="str">
        <f t="shared" si="14"/>
        <v>清掃用品</v>
      </c>
      <c r="P83" s="133"/>
      <c r="Q83" s="134"/>
    </row>
    <row r="84" spans="1:17" x14ac:dyDescent="0.4">
      <c r="A84" s="368"/>
      <c r="B84" s="369"/>
      <c r="C84" s="26">
        <v>4</v>
      </c>
      <c r="D84" s="72" t="s">
        <v>214</v>
      </c>
      <c r="E84" s="26"/>
      <c r="K84" s="126" t="str">
        <f t="shared" si="18"/>
        <v>184</v>
      </c>
      <c r="L84" s="19" t="str">
        <f t="shared" si="14"/>
        <v>食器・陶器・ガラス器・花器・雑貨類</v>
      </c>
    </row>
    <row r="85" spans="1:17" x14ac:dyDescent="0.4">
      <c r="A85" s="368"/>
      <c r="B85" s="369"/>
      <c r="C85" s="26">
        <v>5</v>
      </c>
      <c r="D85" s="72" t="s">
        <v>300</v>
      </c>
      <c r="E85" s="26"/>
      <c r="H85" s="133"/>
      <c r="I85" s="134"/>
      <c r="J85" s="133"/>
      <c r="K85" s="126" t="str">
        <f t="shared" si="18"/>
        <v>185</v>
      </c>
      <c r="L85" s="19" t="str">
        <f t="shared" si="14"/>
        <v>その他</v>
      </c>
      <c r="P85" s="133"/>
      <c r="Q85" s="134"/>
    </row>
    <row r="86" spans="1:17" x14ac:dyDescent="0.4">
      <c r="A86" s="368">
        <v>19</v>
      </c>
      <c r="B86" s="369" t="s">
        <v>215</v>
      </c>
      <c r="C86" s="26">
        <v>1</v>
      </c>
      <c r="D86" s="72" t="s">
        <v>216</v>
      </c>
      <c r="E86" s="26"/>
      <c r="H86" s="133"/>
      <c r="I86" s="134"/>
      <c r="J86" s="133"/>
      <c r="K86" s="126" t="str">
        <f>$A$86&amp;C86</f>
        <v>191</v>
      </c>
      <c r="L86" s="19" t="str">
        <f t="shared" si="14"/>
        <v>米穀</v>
      </c>
      <c r="P86" s="133"/>
      <c r="Q86" s="134"/>
    </row>
    <row r="87" spans="1:17" x14ac:dyDescent="0.4">
      <c r="A87" s="368"/>
      <c r="B87" s="369"/>
      <c r="C87" s="26">
        <v>2</v>
      </c>
      <c r="D87" s="72" t="s">
        <v>300</v>
      </c>
      <c r="E87" s="26"/>
      <c r="H87" s="133"/>
      <c r="I87" s="134"/>
      <c r="J87" s="133"/>
      <c r="K87" s="126" t="str">
        <f t="shared" ref="K87" si="19">$A$86&amp;C87</f>
        <v>192</v>
      </c>
      <c r="L87" s="19" t="str">
        <f t="shared" si="14"/>
        <v>その他</v>
      </c>
      <c r="P87" s="133"/>
      <c r="Q87" s="134"/>
    </row>
    <row r="88" spans="1:17" x14ac:dyDescent="0.4">
      <c r="A88" s="368">
        <v>20</v>
      </c>
      <c r="B88" s="369" t="s">
        <v>217</v>
      </c>
      <c r="C88" s="26">
        <v>1</v>
      </c>
      <c r="D88" s="72" t="s">
        <v>218</v>
      </c>
      <c r="E88" s="26"/>
      <c r="K88" s="126" t="str">
        <f>$A$88&amp;C88</f>
        <v>201</v>
      </c>
      <c r="L88" s="19" t="str">
        <f t="shared" si="14"/>
        <v>肥飼料・農薬・農産・園芸資材</v>
      </c>
    </row>
    <row r="89" spans="1:17" x14ac:dyDescent="0.4">
      <c r="A89" s="368"/>
      <c r="B89" s="369"/>
      <c r="C89" s="26">
        <v>2</v>
      </c>
      <c r="D89" s="72" t="s">
        <v>219</v>
      </c>
      <c r="E89" s="26"/>
      <c r="H89" s="133"/>
      <c r="I89" s="134"/>
      <c r="J89" s="133"/>
      <c r="K89" s="126" t="str">
        <f t="shared" ref="K89:K94" si="20">$A$88&amp;C89</f>
        <v>202</v>
      </c>
      <c r="L89" s="19" t="str">
        <f t="shared" si="14"/>
        <v>種苗・苗木</v>
      </c>
      <c r="P89" s="133"/>
      <c r="Q89" s="134"/>
    </row>
    <row r="90" spans="1:17" x14ac:dyDescent="0.4">
      <c r="A90" s="368"/>
      <c r="B90" s="369"/>
      <c r="C90" s="26">
        <v>3</v>
      </c>
      <c r="D90" s="72" t="s">
        <v>220</v>
      </c>
      <c r="E90" s="26"/>
      <c r="H90" s="133"/>
      <c r="I90" s="134"/>
      <c r="J90" s="133"/>
      <c r="K90" s="126" t="str">
        <f t="shared" si="20"/>
        <v>203</v>
      </c>
      <c r="L90" s="19" t="str">
        <f t="shared" si="14"/>
        <v>畜産資材</v>
      </c>
      <c r="P90" s="133"/>
      <c r="Q90" s="134"/>
    </row>
    <row r="91" spans="1:17" x14ac:dyDescent="0.4">
      <c r="A91" s="368"/>
      <c r="B91" s="369"/>
      <c r="C91" s="26">
        <v>4</v>
      </c>
      <c r="D91" s="72" t="s">
        <v>221</v>
      </c>
      <c r="E91" s="26"/>
      <c r="K91" s="126" t="str">
        <f t="shared" si="20"/>
        <v>204</v>
      </c>
      <c r="L91" s="19" t="str">
        <f t="shared" si="14"/>
        <v>林産資材</v>
      </c>
    </row>
    <row r="92" spans="1:17" x14ac:dyDescent="0.4">
      <c r="A92" s="368"/>
      <c r="B92" s="369"/>
      <c r="C92" s="26">
        <v>5</v>
      </c>
      <c r="D92" s="72" t="s">
        <v>222</v>
      </c>
      <c r="E92" s="26"/>
      <c r="H92" s="133"/>
      <c r="I92" s="134"/>
      <c r="J92" s="133"/>
      <c r="K92" s="126" t="str">
        <f t="shared" si="20"/>
        <v>205</v>
      </c>
      <c r="L92" s="19" t="str">
        <f t="shared" si="14"/>
        <v>漁業資材</v>
      </c>
      <c r="P92" s="133"/>
      <c r="Q92" s="134"/>
    </row>
    <row r="93" spans="1:17" x14ac:dyDescent="0.4">
      <c r="A93" s="368"/>
      <c r="B93" s="369"/>
      <c r="C93" s="26">
        <v>6</v>
      </c>
      <c r="D93" s="72" t="s">
        <v>223</v>
      </c>
      <c r="E93" s="26"/>
      <c r="H93" s="133"/>
      <c r="I93" s="134"/>
      <c r="J93" s="133"/>
      <c r="K93" s="126" t="str">
        <f t="shared" si="20"/>
        <v>206</v>
      </c>
      <c r="L93" s="19" t="str">
        <f t="shared" si="14"/>
        <v>工業薬品（硫酸、塩素、脱臭剤等）</v>
      </c>
      <c r="P93" s="133"/>
      <c r="Q93" s="134"/>
    </row>
    <row r="94" spans="1:17" x14ac:dyDescent="0.4">
      <c r="A94" s="368"/>
      <c r="B94" s="369"/>
      <c r="C94" s="26">
        <v>7</v>
      </c>
      <c r="D94" s="72" t="s">
        <v>300</v>
      </c>
      <c r="E94" s="26"/>
      <c r="K94" s="126" t="str">
        <f t="shared" si="20"/>
        <v>207</v>
      </c>
      <c r="L94" s="19" t="str">
        <f t="shared" si="14"/>
        <v>その他</v>
      </c>
    </row>
    <row r="95" spans="1:17" x14ac:dyDescent="0.4">
      <c r="A95" s="368">
        <v>21</v>
      </c>
      <c r="B95" s="369" t="s">
        <v>224</v>
      </c>
      <c r="C95" s="26">
        <v>1</v>
      </c>
      <c r="D95" s="72" t="s">
        <v>225</v>
      </c>
      <c r="E95" s="26"/>
      <c r="H95" s="133"/>
      <c r="I95" s="134"/>
      <c r="J95" s="133"/>
      <c r="K95" s="126" t="str">
        <f>$A$95&amp;C95</f>
        <v>211</v>
      </c>
      <c r="L95" s="19" t="str">
        <f t="shared" si="14"/>
        <v>土木資材</v>
      </c>
      <c r="P95" s="133"/>
      <c r="Q95" s="134"/>
    </row>
    <row r="96" spans="1:17" x14ac:dyDescent="0.4">
      <c r="A96" s="368"/>
      <c r="B96" s="369"/>
      <c r="C96" s="26">
        <v>2</v>
      </c>
      <c r="D96" s="72" t="s">
        <v>226</v>
      </c>
      <c r="E96" s="26"/>
      <c r="H96" s="133"/>
      <c r="I96" s="134"/>
      <c r="J96" s="133"/>
      <c r="K96" s="126" t="str">
        <f t="shared" ref="K96:K103" si="21">$A$95&amp;C96</f>
        <v>212</v>
      </c>
      <c r="L96" s="19" t="str">
        <f t="shared" si="14"/>
        <v>建築資材</v>
      </c>
      <c r="P96" s="133"/>
      <c r="Q96" s="134"/>
    </row>
    <row r="97" spans="1:17" x14ac:dyDescent="0.4">
      <c r="A97" s="368"/>
      <c r="B97" s="369"/>
      <c r="C97" s="26">
        <v>3</v>
      </c>
      <c r="D97" s="72" t="s">
        <v>227</v>
      </c>
      <c r="E97" s="26"/>
      <c r="H97" s="133"/>
      <c r="I97" s="134"/>
      <c r="J97" s="133"/>
      <c r="K97" s="126" t="str">
        <f t="shared" si="21"/>
        <v>213</v>
      </c>
      <c r="L97" s="19" t="str">
        <f t="shared" si="14"/>
        <v>管工事資材</v>
      </c>
      <c r="P97" s="133"/>
      <c r="Q97" s="134"/>
    </row>
    <row r="98" spans="1:17" x14ac:dyDescent="0.4">
      <c r="A98" s="368"/>
      <c r="B98" s="369"/>
      <c r="C98" s="26">
        <v>4</v>
      </c>
      <c r="D98" s="72" t="s">
        <v>228</v>
      </c>
      <c r="E98" s="26"/>
      <c r="K98" s="126" t="str">
        <f t="shared" si="21"/>
        <v>214</v>
      </c>
      <c r="L98" s="19" t="str">
        <f t="shared" si="14"/>
        <v>電気工事資材</v>
      </c>
    </row>
    <row r="99" spans="1:17" x14ac:dyDescent="0.4">
      <c r="A99" s="368"/>
      <c r="B99" s="369"/>
      <c r="C99" s="26">
        <v>5</v>
      </c>
      <c r="D99" s="72" t="s">
        <v>229</v>
      </c>
      <c r="E99" s="26"/>
      <c r="K99" s="126" t="str">
        <f t="shared" si="21"/>
        <v>215</v>
      </c>
      <c r="L99" s="19" t="str">
        <f t="shared" si="14"/>
        <v>建具・表具</v>
      </c>
    </row>
    <row r="100" spans="1:17" x14ac:dyDescent="0.4">
      <c r="A100" s="368"/>
      <c r="B100" s="369"/>
      <c r="C100" s="26">
        <v>6</v>
      </c>
      <c r="D100" s="72" t="s">
        <v>230</v>
      </c>
      <c r="E100" s="26"/>
      <c r="K100" s="126" t="str">
        <f t="shared" si="21"/>
        <v>216</v>
      </c>
      <c r="L100" s="19" t="str">
        <f t="shared" si="14"/>
        <v>ガラス</v>
      </c>
    </row>
    <row r="101" spans="1:17" x14ac:dyDescent="0.4">
      <c r="A101" s="368"/>
      <c r="B101" s="369"/>
      <c r="C101" s="26">
        <v>7</v>
      </c>
      <c r="D101" s="72" t="s">
        <v>231</v>
      </c>
      <c r="E101" s="26"/>
      <c r="K101" s="126" t="str">
        <f t="shared" si="21"/>
        <v>217</v>
      </c>
      <c r="L101" s="19" t="str">
        <f t="shared" si="14"/>
        <v>塗料・溶剤類</v>
      </c>
    </row>
    <row r="102" spans="1:17" x14ac:dyDescent="0.4">
      <c r="A102" s="368"/>
      <c r="B102" s="369"/>
      <c r="C102" s="26">
        <v>8</v>
      </c>
      <c r="D102" s="72" t="s">
        <v>232</v>
      </c>
      <c r="E102" s="26"/>
      <c r="K102" s="126" t="str">
        <f t="shared" si="21"/>
        <v>218</v>
      </c>
      <c r="L102" s="19" t="str">
        <f t="shared" si="14"/>
        <v>ダンボール・包装材料</v>
      </c>
    </row>
    <row r="103" spans="1:17" x14ac:dyDescent="0.4">
      <c r="A103" s="368"/>
      <c r="B103" s="369"/>
      <c r="C103" s="26">
        <v>9</v>
      </c>
      <c r="D103" s="72" t="s">
        <v>300</v>
      </c>
      <c r="E103" s="26"/>
      <c r="H103" s="133"/>
      <c r="I103" s="134"/>
      <c r="J103" s="133"/>
      <c r="K103" s="126" t="str">
        <f t="shared" si="21"/>
        <v>219</v>
      </c>
      <c r="L103" s="19" t="str">
        <f t="shared" si="14"/>
        <v>その他</v>
      </c>
      <c r="P103" s="133"/>
      <c r="Q103" s="134"/>
    </row>
    <row r="104" spans="1:17" x14ac:dyDescent="0.4">
      <c r="A104" s="368">
        <v>22</v>
      </c>
      <c r="B104" s="369" t="s">
        <v>233</v>
      </c>
      <c r="C104" s="26">
        <v>1</v>
      </c>
      <c r="D104" s="72" t="s">
        <v>234</v>
      </c>
      <c r="E104" s="26"/>
      <c r="H104" s="133"/>
      <c r="I104" s="134"/>
      <c r="J104" s="133"/>
      <c r="K104" s="126" t="str">
        <f>$A$104&amp;C104</f>
        <v>221</v>
      </c>
      <c r="L104" s="19" t="str">
        <f t="shared" si="14"/>
        <v>楽器</v>
      </c>
      <c r="P104" s="133"/>
      <c r="Q104" s="134"/>
    </row>
    <row r="105" spans="1:17" x14ac:dyDescent="0.4">
      <c r="A105" s="368"/>
      <c r="B105" s="369"/>
      <c r="C105" s="26">
        <v>2</v>
      </c>
      <c r="D105" s="72" t="s">
        <v>235</v>
      </c>
      <c r="E105" s="26"/>
      <c r="H105" s="133"/>
      <c r="I105" s="134"/>
      <c r="J105" s="133"/>
      <c r="K105" s="126" t="str">
        <f t="shared" ref="K105:K107" si="22">$A$104&amp;C105</f>
        <v>222</v>
      </c>
      <c r="L105" s="19" t="str">
        <f t="shared" si="14"/>
        <v>楽譜</v>
      </c>
      <c r="P105" s="133"/>
      <c r="Q105" s="134"/>
    </row>
    <row r="106" spans="1:17" x14ac:dyDescent="0.4">
      <c r="A106" s="368"/>
      <c r="B106" s="369"/>
      <c r="C106" s="26">
        <v>3</v>
      </c>
      <c r="D106" s="72" t="s">
        <v>236</v>
      </c>
      <c r="E106" s="26"/>
      <c r="K106" s="126" t="str">
        <f t="shared" si="22"/>
        <v>223</v>
      </c>
      <c r="L106" s="19" t="str">
        <f t="shared" si="14"/>
        <v>音楽ＣＤ・DVD</v>
      </c>
    </row>
    <row r="107" spans="1:17" x14ac:dyDescent="0.4">
      <c r="A107" s="368"/>
      <c r="B107" s="369"/>
      <c r="C107" s="26">
        <v>4</v>
      </c>
      <c r="D107" s="72" t="s">
        <v>300</v>
      </c>
      <c r="E107" s="26"/>
      <c r="H107" s="133"/>
      <c r="I107" s="134"/>
      <c r="J107" s="133"/>
      <c r="K107" s="126" t="str">
        <f t="shared" si="22"/>
        <v>224</v>
      </c>
      <c r="L107" s="19" t="str">
        <f t="shared" si="14"/>
        <v>その他</v>
      </c>
      <c r="P107" s="133"/>
      <c r="Q107" s="134"/>
    </row>
    <row r="108" spans="1:17" x14ac:dyDescent="0.4">
      <c r="A108" s="368">
        <v>23</v>
      </c>
      <c r="B108" s="369" t="s">
        <v>237</v>
      </c>
      <c r="C108" s="26">
        <v>1</v>
      </c>
      <c r="D108" s="72" t="s">
        <v>238</v>
      </c>
      <c r="E108" s="26"/>
      <c r="H108" s="133"/>
      <c r="I108" s="134"/>
      <c r="J108" s="133"/>
      <c r="K108" s="126" t="str">
        <f>$A$108&amp;C108</f>
        <v>231</v>
      </c>
      <c r="L108" s="19" t="str">
        <f t="shared" si="14"/>
        <v>美術品</v>
      </c>
      <c r="P108" s="133"/>
      <c r="Q108" s="134"/>
    </row>
    <row r="109" spans="1:17" x14ac:dyDescent="0.4">
      <c r="A109" s="368"/>
      <c r="B109" s="369"/>
      <c r="C109" s="26">
        <v>2</v>
      </c>
      <c r="D109" s="72" t="s">
        <v>239</v>
      </c>
      <c r="E109" s="26"/>
      <c r="H109" s="133"/>
      <c r="I109" s="134"/>
      <c r="J109" s="133"/>
      <c r="K109" s="126" t="str">
        <f t="shared" ref="K109:K110" si="23">$A$108&amp;C109</f>
        <v>232</v>
      </c>
      <c r="L109" s="19" t="str">
        <f t="shared" si="14"/>
        <v>工芸品</v>
      </c>
      <c r="P109" s="133"/>
      <c r="Q109" s="134"/>
    </row>
    <row r="110" spans="1:17" x14ac:dyDescent="0.4">
      <c r="A110" s="368"/>
      <c r="B110" s="369"/>
      <c r="C110" s="26">
        <v>3</v>
      </c>
      <c r="D110" s="72" t="s">
        <v>240</v>
      </c>
      <c r="E110" s="26"/>
      <c r="H110" s="133"/>
      <c r="I110" s="134"/>
      <c r="J110" s="133"/>
      <c r="K110" s="126" t="str">
        <f t="shared" si="23"/>
        <v>233</v>
      </c>
      <c r="L110" s="19" t="str">
        <f t="shared" si="14"/>
        <v>美術工芸材料</v>
      </c>
      <c r="P110" s="133"/>
      <c r="Q110" s="134"/>
    </row>
    <row r="111" spans="1:17" x14ac:dyDescent="0.4">
      <c r="A111" s="368"/>
      <c r="B111" s="369"/>
      <c r="C111" s="26">
        <v>4</v>
      </c>
      <c r="D111" s="72" t="s">
        <v>300</v>
      </c>
      <c r="E111" s="26"/>
      <c r="H111" s="133"/>
      <c r="I111" s="134"/>
      <c r="J111" s="133"/>
      <c r="K111" s="126" t="str">
        <f>$A$108&amp;C111</f>
        <v>234</v>
      </c>
      <c r="L111" s="19" t="str">
        <f t="shared" si="14"/>
        <v>その他</v>
      </c>
      <c r="P111" s="133"/>
      <c r="Q111" s="134"/>
    </row>
    <row r="112" spans="1:17" x14ac:dyDescent="0.4">
      <c r="A112" s="368">
        <v>24</v>
      </c>
      <c r="B112" s="369" t="s">
        <v>241</v>
      </c>
      <c r="C112" s="26">
        <v>1</v>
      </c>
      <c r="D112" s="72" t="s">
        <v>242</v>
      </c>
      <c r="E112" s="26"/>
      <c r="H112" s="133"/>
      <c r="I112" s="134"/>
      <c r="J112" s="133"/>
      <c r="K112" s="126" t="str">
        <f>$A$112&amp;C112</f>
        <v>241</v>
      </c>
      <c r="L112" s="19" t="str">
        <f t="shared" si="14"/>
        <v>運動器具・用具</v>
      </c>
      <c r="P112" s="133"/>
      <c r="Q112" s="134"/>
    </row>
    <row r="113" spans="1:17" x14ac:dyDescent="0.4">
      <c r="A113" s="368"/>
      <c r="B113" s="369"/>
      <c r="C113" s="26">
        <v>2</v>
      </c>
      <c r="D113" s="72" t="s">
        <v>243</v>
      </c>
      <c r="E113" s="26"/>
      <c r="H113" s="133"/>
      <c r="I113" s="134"/>
      <c r="J113" s="133"/>
      <c r="K113" s="126" t="str">
        <f t="shared" ref="K113:K115" si="24">$A$112&amp;C113</f>
        <v>242</v>
      </c>
      <c r="L113" s="19" t="str">
        <f t="shared" si="14"/>
        <v>武道具</v>
      </c>
      <c r="P113" s="133"/>
      <c r="Q113" s="134"/>
    </row>
    <row r="114" spans="1:17" x14ac:dyDescent="0.4">
      <c r="A114" s="368"/>
      <c r="B114" s="369"/>
      <c r="C114" s="26">
        <v>3</v>
      </c>
      <c r="D114" s="72" t="s">
        <v>244</v>
      </c>
      <c r="E114" s="26"/>
      <c r="K114" s="126" t="str">
        <f t="shared" si="24"/>
        <v>243</v>
      </c>
      <c r="L114" s="19" t="str">
        <f t="shared" si="14"/>
        <v>レジャー用品（テント等）</v>
      </c>
    </row>
    <row r="115" spans="1:17" x14ac:dyDescent="0.4">
      <c r="A115" s="368"/>
      <c r="B115" s="369"/>
      <c r="C115" s="26">
        <v>4</v>
      </c>
      <c r="D115" s="72" t="s">
        <v>300</v>
      </c>
      <c r="E115" s="26"/>
      <c r="H115" s="133"/>
      <c r="I115" s="134"/>
      <c r="J115" s="133"/>
      <c r="K115" s="126" t="str">
        <f t="shared" si="24"/>
        <v>244</v>
      </c>
      <c r="L115" s="19" t="str">
        <f t="shared" si="14"/>
        <v>その他</v>
      </c>
      <c r="P115" s="133"/>
      <c r="Q115" s="134"/>
    </row>
    <row r="116" spans="1:17" x14ac:dyDescent="0.4">
      <c r="A116" s="368">
        <v>25</v>
      </c>
      <c r="B116" s="369" t="s">
        <v>245</v>
      </c>
      <c r="C116" s="26">
        <v>1</v>
      </c>
      <c r="D116" s="72" t="s">
        <v>245</v>
      </c>
      <c r="E116" s="26"/>
      <c r="H116" s="133"/>
      <c r="I116" s="134"/>
      <c r="J116" s="133"/>
      <c r="K116" s="126" t="str">
        <f>$A$116&amp;C116</f>
        <v>251</v>
      </c>
      <c r="L116" s="19" t="str">
        <f t="shared" si="14"/>
        <v>書籍</v>
      </c>
      <c r="P116" s="133"/>
      <c r="Q116" s="134"/>
    </row>
    <row r="117" spans="1:17" x14ac:dyDescent="0.4">
      <c r="A117" s="368"/>
      <c r="B117" s="369"/>
      <c r="C117" s="26">
        <v>2</v>
      </c>
      <c r="D117" s="72" t="s">
        <v>246</v>
      </c>
      <c r="E117" s="26"/>
      <c r="H117" s="133"/>
      <c r="I117" s="134"/>
      <c r="J117" s="133"/>
      <c r="K117" s="126" t="str">
        <f t="shared" ref="K117:K118" si="25">$A$116&amp;C117</f>
        <v>252</v>
      </c>
      <c r="L117" s="19" t="str">
        <f t="shared" si="14"/>
        <v>出版物</v>
      </c>
      <c r="P117" s="133"/>
      <c r="Q117" s="134"/>
    </row>
    <row r="118" spans="1:17" x14ac:dyDescent="0.4">
      <c r="A118" s="368"/>
      <c r="B118" s="369"/>
      <c r="C118" s="26">
        <v>3</v>
      </c>
      <c r="D118" s="72" t="s">
        <v>300</v>
      </c>
      <c r="E118" s="26"/>
      <c r="H118" s="133"/>
      <c r="I118" s="134"/>
      <c r="J118" s="133"/>
      <c r="K118" s="126" t="str">
        <f t="shared" si="25"/>
        <v>253</v>
      </c>
      <c r="L118" s="19" t="str">
        <f t="shared" si="14"/>
        <v>その他</v>
      </c>
      <c r="P118" s="133"/>
      <c r="Q118" s="134"/>
    </row>
    <row r="119" spans="1:17" x14ac:dyDescent="0.4">
      <c r="A119" s="368">
        <v>26</v>
      </c>
      <c r="B119" s="369" t="s">
        <v>247</v>
      </c>
      <c r="C119" s="26">
        <v>1</v>
      </c>
      <c r="D119" s="72" t="s">
        <v>248</v>
      </c>
      <c r="E119" s="26"/>
      <c r="H119" s="133"/>
      <c r="I119" s="134"/>
      <c r="J119" s="133"/>
      <c r="K119" s="126" t="str">
        <f>$A$119&amp;C119</f>
        <v>261</v>
      </c>
      <c r="L119" s="19" t="str">
        <f t="shared" si="14"/>
        <v>時計・眼鏡・宝石・貴金属</v>
      </c>
      <c r="P119" s="133"/>
      <c r="Q119" s="134"/>
    </row>
    <row r="120" spans="1:17" x14ac:dyDescent="0.4">
      <c r="A120" s="368"/>
      <c r="B120" s="369"/>
      <c r="C120" s="26">
        <v>2</v>
      </c>
      <c r="D120" s="72" t="s">
        <v>249</v>
      </c>
      <c r="E120" s="26"/>
      <c r="K120" s="126" t="str">
        <f t="shared" ref="K120:K121" si="26">$A$119&amp;C120</f>
        <v>262</v>
      </c>
      <c r="L120" s="19" t="str">
        <f t="shared" si="14"/>
        <v>記・徽章類</v>
      </c>
    </row>
    <row r="121" spans="1:17" x14ac:dyDescent="0.4">
      <c r="A121" s="368"/>
      <c r="B121" s="369"/>
      <c r="C121" s="26">
        <v>3</v>
      </c>
      <c r="D121" s="72" t="s">
        <v>300</v>
      </c>
      <c r="E121" s="26"/>
      <c r="K121" s="126" t="str">
        <f t="shared" si="26"/>
        <v>263</v>
      </c>
      <c r="L121" s="19" t="str">
        <f t="shared" si="14"/>
        <v>その他</v>
      </c>
    </row>
    <row r="122" spans="1:17" x14ac:dyDescent="0.4">
      <c r="A122" s="368">
        <v>27</v>
      </c>
      <c r="B122" s="369" t="s">
        <v>250</v>
      </c>
      <c r="C122" s="26">
        <v>1</v>
      </c>
      <c r="D122" s="72" t="s">
        <v>251</v>
      </c>
      <c r="E122" s="26"/>
      <c r="K122" s="126" t="str">
        <f>$A$122&amp;C122</f>
        <v>271</v>
      </c>
      <c r="L122" s="19" t="str">
        <f t="shared" si="14"/>
        <v>車両部品</v>
      </c>
    </row>
    <row r="123" spans="1:17" x14ac:dyDescent="0.4">
      <c r="A123" s="368"/>
      <c r="B123" s="369"/>
      <c r="C123" s="26">
        <v>2</v>
      </c>
      <c r="D123" s="69" t="s">
        <v>252</v>
      </c>
      <c r="E123" s="26"/>
      <c r="K123" s="126" t="str">
        <f t="shared" ref="K123:K125" si="27">$A$122&amp;C123</f>
        <v>272</v>
      </c>
      <c r="L123" s="19" t="str">
        <f t="shared" si="14"/>
        <v>船舶部品</v>
      </c>
    </row>
    <row r="124" spans="1:17" x14ac:dyDescent="0.4">
      <c r="A124" s="368"/>
      <c r="B124" s="369"/>
      <c r="C124" s="26">
        <v>3</v>
      </c>
      <c r="D124" s="69" t="s">
        <v>253</v>
      </c>
      <c r="E124" s="26"/>
      <c r="K124" s="126" t="str">
        <f t="shared" si="27"/>
        <v>273</v>
      </c>
      <c r="L124" s="19" t="str">
        <f t="shared" si="14"/>
        <v>整備機器</v>
      </c>
    </row>
    <row r="125" spans="1:17" x14ac:dyDescent="0.4">
      <c r="A125" s="368"/>
      <c r="B125" s="369"/>
      <c r="C125" s="26">
        <v>4</v>
      </c>
      <c r="D125" s="69" t="s">
        <v>300</v>
      </c>
      <c r="E125" s="26"/>
      <c r="K125" s="126" t="str">
        <f t="shared" si="27"/>
        <v>274</v>
      </c>
      <c r="L125" s="19" t="str">
        <f t="shared" si="14"/>
        <v>その他</v>
      </c>
    </row>
    <row r="126" spans="1:17" x14ac:dyDescent="0.4">
      <c r="A126" s="368">
        <v>28</v>
      </c>
      <c r="B126" s="369" t="s">
        <v>254</v>
      </c>
      <c r="C126" s="26">
        <v>1</v>
      </c>
      <c r="D126" s="72" t="s">
        <v>256</v>
      </c>
      <c r="E126" s="26"/>
      <c r="K126" s="126" t="str">
        <f>$A$126&amp;C126</f>
        <v>281</v>
      </c>
      <c r="L126" s="19" t="str">
        <f t="shared" si="14"/>
        <v>防護用品（ヘルメット・防具マスク）</v>
      </c>
    </row>
    <row r="127" spans="1:17" x14ac:dyDescent="0.4">
      <c r="A127" s="368"/>
      <c r="B127" s="369"/>
      <c r="C127" s="26">
        <v>2</v>
      </c>
      <c r="D127" s="72" t="s">
        <v>255</v>
      </c>
      <c r="E127" s="26"/>
      <c r="K127" s="126" t="str">
        <f t="shared" ref="K127:K129" si="28">$A$126&amp;C127</f>
        <v>282</v>
      </c>
      <c r="L127" s="19" t="str">
        <f t="shared" si="14"/>
        <v>防災用品（消火器・消防用ホース・オイルフェンス）</v>
      </c>
    </row>
    <row r="128" spans="1:17" x14ac:dyDescent="0.4">
      <c r="A128" s="368"/>
      <c r="B128" s="369"/>
      <c r="C128" s="26">
        <v>3</v>
      </c>
      <c r="D128" s="69" t="s">
        <v>257</v>
      </c>
      <c r="E128" s="26"/>
      <c r="K128" s="126" t="str">
        <f t="shared" si="28"/>
        <v>283</v>
      </c>
      <c r="L128" s="19" t="str">
        <f t="shared" si="14"/>
        <v>救助用品（避難器具）</v>
      </c>
    </row>
    <row r="129" spans="1:17" x14ac:dyDescent="0.4">
      <c r="A129" s="368"/>
      <c r="B129" s="369"/>
      <c r="C129" s="26">
        <v>4</v>
      </c>
      <c r="D129" s="69" t="s">
        <v>300</v>
      </c>
      <c r="E129" s="26"/>
      <c r="K129" s="126" t="str">
        <f t="shared" si="28"/>
        <v>284</v>
      </c>
      <c r="L129" s="19" t="str">
        <f t="shared" si="14"/>
        <v>その他</v>
      </c>
    </row>
    <row r="130" spans="1:17" x14ac:dyDescent="0.4">
      <c r="A130" s="368">
        <v>29</v>
      </c>
      <c r="B130" s="369" t="s">
        <v>258</v>
      </c>
      <c r="C130" s="26">
        <v>1</v>
      </c>
      <c r="D130" s="72" t="s">
        <v>259</v>
      </c>
      <c r="E130" s="26"/>
      <c r="H130" s="133"/>
      <c r="I130" s="134"/>
      <c r="J130" s="133"/>
      <c r="K130" s="126" t="str">
        <f>$A$130&amp;C130</f>
        <v>291</v>
      </c>
      <c r="L130" s="19" t="str">
        <f t="shared" si="14"/>
        <v>履物（革靴、作業靴）</v>
      </c>
      <c r="P130" s="133"/>
      <c r="Q130" s="134"/>
    </row>
    <row r="131" spans="1:17" x14ac:dyDescent="0.4">
      <c r="A131" s="368"/>
      <c r="B131" s="369"/>
      <c r="C131" s="26">
        <v>2</v>
      </c>
      <c r="D131" s="72" t="s">
        <v>260</v>
      </c>
      <c r="E131" s="26"/>
      <c r="H131" s="133"/>
      <c r="I131" s="134"/>
      <c r="J131" s="133"/>
      <c r="K131" s="126" t="str">
        <f t="shared" ref="K131:K133" si="29">$A$130&amp;C131</f>
        <v>292</v>
      </c>
      <c r="L131" s="19" t="str">
        <f t="shared" si="14"/>
        <v>バック・かばん</v>
      </c>
      <c r="P131" s="133"/>
      <c r="Q131" s="134"/>
    </row>
    <row r="132" spans="1:17" x14ac:dyDescent="0.4">
      <c r="A132" s="368"/>
      <c r="B132" s="369"/>
      <c r="C132" s="26">
        <v>3</v>
      </c>
      <c r="D132" s="69" t="s">
        <v>261</v>
      </c>
      <c r="E132" s="26"/>
      <c r="K132" s="126" t="str">
        <f t="shared" si="29"/>
        <v>293</v>
      </c>
      <c r="L132" s="19" t="str">
        <f t="shared" si="14"/>
        <v>（合成）皮革製品</v>
      </c>
    </row>
    <row r="133" spans="1:17" x14ac:dyDescent="0.4">
      <c r="A133" s="368"/>
      <c r="B133" s="369"/>
      <c r="C133" s="26">
        <v>4</v>
      </c>
      <c r="D133" s="69" t="s">
        <v>300</v>
      </c>
      <c r="E133" s="26"/>
      <c r="H133" s="133"/>
      <c r="I133" s="134"/>
      <c r="J133" s="133"/>
      <c r="K133" s="126" t="str">
        <f t="shared" si="29"/>
        <v>294</v>
      </c>
      <c r="L133" s="19" t="str">
        <f t="shared" ref="L133:L196" si="30">D133</f>
        <v>その他</v>
      </c>
      <c r="P133" s="133"/>
      <c r="Q133" s="134"/>
    </row>
    <row r="134" spans="1:17" x14ac:dyDescent="0.4">
      <c r="A134" s="368">
        <v>30</v>
      </c>
      <c r="B134" s="369" t="s">
        <v>262</v>
      </c>
      <c r="C134" s="26">
        <v>1</v>
      </c>
      <c r="D134" s="72" t="s">
        <v>263</v>
      </c>
      <c r="E134" s="26"/>
      <c r="H134" s="133"/>
      <c r="I134" s="134"/>
      <c r="J134" s="133"/>
      <c r="K134" s="126" t="str">
        <f>$A$134&amp;C134</f>
        <v>301</v>
      </c>
      <c r="L134" s="19" t="str">
        <f t="shared" si="30"/>
        <v>教材</v>
      </c>
      <c r="P134" s="133"/>
      <c r="Q134" s="134"/>
    </row>
    <row r="135" spans="1:17" x14ac:dyDescent="0.4">
      <c r="A135" s="368"/>
      <c r="B135" s="369"/>
      <c r="C135" s="26">
        <v>2</v>
      </c>
      <c r="D135" s="72" t="s">
        <v>264</v>
      </c>
      <c r="E135" s="26"/>
      <c r="H135" s="133"/>
      <c r="I135" s="134"/>
      <c r="J135" s="133"/>
      <c r="K135" s="126" t="str">
        <f t="shared" ref="K135:K141" si="31">$A$134&amp;C135</f>
        <v>302</v>
      </c>
      <c r="L135" s="19" t="str">
        <f t="shared" si="30"/>
        <v>教育機器</v>
      </c>
      <c r="P135" s="133"/>
      <c r="Q135" s="134"/>
    </row>
    <row r="136" spans="1:17" x14ac:dyDescent="0.4">
      <c r="A136" s="368"/>
      <c r="B136" s="369"/>
      <c r="C136" s="26">
        <v>3</v>
      </c>
      <c r="D136" s="69" t="s">
        <v>265</v>
      </c>
      <c r="E136" s="26"/>
      <c r="H136" s="133"/>
      <c r="I136" s="134"/>
      <c r="J136" s="133"/>
      <c r="K136" s="126" t="str">
        <f t="shared" si="31"/>
        <v>303</v>
      </c>
      <c r="L136" s="19" t="str">
        <f t="shared" si="30"/>
        <v>保育用機材</v>
      </c>
      <c r="P136" s="133"/>
      <c r="Q136" s="134"/>
    </row>
    <row r="137" spans="1:17" x14ac:dyDescent="0.4">
      <c r="A137" s="368"/>
      <c r="B137" s="369"/>
      <c r="C137" s="26">
        <v>4</v>
      </c>
      <c r="D137" s="72" t="s">
        <v>266</v>
      </c>
      <c r="E137" s="26"/>
      <c r="K137" s="126" t="str">
        <f t="shared" si="31"/>
        <v>304</v>
      </c>
      <c r="L137" s="19" t="str">
        <f t="shared" si="30"/>
        <v>遊具</v>
      </c>
    </row>
    <row r="138" spans="1:17" x14ac:dyDescent="0.4">
      <c r="A138" s="368"/>
      <c r="B138" s="369"/>
      <c r="C138" s="26">
        <v>5</v>
      </c>
      <c r="D138" s="72" t="s">
        <v>267</v>
      </c>
      <c r="E138" s="26"/>
      <c r="H138" s="133"/>
      <c r="I138" s="134"/>
      <c r="J138" s="133"/>
      <c r="K138" s="126" t="str">
        <f t="shared" si="31"/>
        <v>305</v>
      </c>
      <c r="L138" s="19" t="str">
        <f t="shared" si="30"/>
        <v>模型</v>
      </c>
      <c r="P138" s="133"/>
      <c r="Q138" s="134"/>
    </row>
    <row r="139" spans="1:17" x14ac:dyDescent="0.4">
      <c r="A139" s="368"/>
      <c r="B139" s="369"/>
      <c r="C139" s="26">
        <v>6</v>
      </c>
      <c r="D139" s="72" t="s">
        <v>268</v>
      </c>
      <c r="E139" s="26"/>
      <c r="K139" s="126" t="str">
        <f t="shared" si="31"/>
        <v>306</v>
      </c>
      <c r="L139" s="19" t="str">
        <f t="shared" si="30"/>
        <v>標本</v>
      </c>
    </row>
    <row r="140" spans="1:17" x14ac:dyDescent="0.4">
      <c r="A140" s="368"/>
      <c r="B140" s="369"/>
      <c r="C140" s="26">
        <v>7</v>
      </c>
      <c r="D140" s="69" t="s">
        <v>269</v>
      </c>
      <c r="E140" s="26"/>
      <c r="K140" s="126" t="str">
        <f t="shared" si="31"/>
        <v>307</v>
      </c>
      <c r="L140" s="19" t="str">
        <f t="shared" si="30"/>
        <v>見本</v>
      </c>
    </row>
    <row r="141" spans="1:17" x14ac:dyDescent="0.4">
      <c r="A141" s="368"/>
      <c r="B141" s="369"/>
      <c r="C141" s="26">
        <v>8</v>
      </c>
      <c r="D141" s="69" t="s">
        <v>300</v>
      </c>
      <c r="E141" s="26"/>
      <c r="K141" s="126" t="str">
        <f t="shared" si="31"/>
        <v>308</v>
      </c>
      <c r="L141" s="19" t="str">
        <f t="shared" si="30"/>
        <v>その他</v>
      </c>
    </row>
    <row r="142" spans="1:17" x14ac:dyDescent="0.4">
      <c r="A142" s="368">
        <v>31</v>
      </c>
      <c r="B142" s="369" t="s">
        <v>270</v>
      </c>
      <c r="C142" s="26">
        <v>1</v>
      </c>
      <c r="D142" s="69" t="s">
        <v>271</v>
      </c>
      <c r="E142" s="26"/>
      <c r="K142" s="126" t="str">
        <f>$A$142&amp;C142</f>
        <v>311</v>
      </c>
      <c r="L142" s="19" t="str">
        <f t="shared" si="30"/>
        <v>食器洗浄器</v>
      </c>
    </row>
    <row r="143" spans="1:17" x14ac:dyDescent="0.4">
      <c r="A143" s="368"/>
      <c r="B143" s="369"/>
      <c r="C143" s="26">
        <v>2</v>
      </c>
      <c r="D143" s="69" t="s">
        <v>272</v>
      </c>
      <c r="E143" s="26"/>
      <c r="K143" s="126" t="str">
        <f t="shared" ref="K143:K147" si="32">$A$142&amp;C143</f>
        <v>312</v>
      </c>
      <c r="L143" s="19" t="str">
        <f t="shared" si="30"/>
        <v>調理器・調理台</v>
      </c>
    </row>
    <row r="144" spans="1:17" x14ac:dyDescent="0.4">
      <c r="A144" s="368"/>
      <c r="B144" s="369"/>
      <c r="C144" s="26">
        <v>3</v>
      </c>
      <c r="D144" s="69" t="s">
        <v>273</v>
      </c>
      <c r="E144" s="26"/>
      <c r="H144" s="133"/>
      <c r="I144" s="134"/>
      <c r="J144" s="133"/>
      <c r="K144" s="126" t="str">
        <f t="shared" si="32"/>
        <v>313</v>
      </c>
      <c r="L144" s="19" t="str">
        <f t="shared" si="30"/>
        <v>流し台</v>
      </c>
      <c r="P144" s="133"/>
      <c r="Q144" s="134"/>
    </row>
    <row r="145" spans="1:17" x14ac:dyDescent="0.4">
      <c r="A145" s="368"/>
      <c r="B145" s="369"/>
      <c r="C145" s="26">
        <v>4</v>
      </c>
      <c r="D145" s="69" t="s">
        <v>274</v>
      </c>
      <c r="E145" s="26"/>
      <c r="H145" s="133"/>
      <c r="I145" s="134"/>
      <c r="J145" s="133"/>
      <c r="K145" s="126" t="str">
        <f t="shared" si="32"/>
        <v>314</v>
      </c>
      <c r="L145" s="19" t="str">
        <f t="shared" si="30"/>
        <v>ガス器具</v>
      </c>
      <c r="P145" s="133"/>
      <c r="Q145" s="134"/>
    </row>
    <row r="146" spans="1:17" x14ac:dyDescent="0.4">
      <c r="A146" s="368"/>
      <c r="B146" s="369"/>
      <c r="C146" s="26">
        <v>5</v>
      </c>
      <c r="D146" s="72" t="s">
        <v>275</v>
      </c>
      <c r="E146" s="26"/>
      <c r="H146" s="133"/>
      <c r="I146" s="134"/>
      <c r="J146" s="133"/>
      <c r="K146" s="126" t="str">
        <f t="shared" si="32"/>
        <v>315</v>
      </c>
      <c r="L146" s="19" t="str">
        <f t="shared" si="30"/>
        <v>業務用冷蔵庫・冷凍庫</v>
      </c>
      <c r="P146" s="133"/>
      <c r="Q146" s="134"/>
    </row>
    <row r="147" spans="1:17" x14ac:dyDescent="0.4">
      <c r="A147" s="368"/>
      <c r="B147" s="369"/>
      <c r="C147" s="26">
        <v>6</v>
      </c>
      <c r="D147" s="69" t="s">
        <v>300</v>
      </c>
      <c r="E147" s="26"/>
      <c r="H147" s="133"/>
      <c r="I147" s="134"/>
      <c r="J147" s="133"/>
      <c r="K147" s="126" t="str">
        <f t="shared" si="32"/>
        <v>316</v>
      </c>
      <c r="L147" s="19" t="str">
        <f t="shared" si="30"/>
        <v>その他</v>
      </c>
      <c r="P147" s="133"/>
      <c r="Q147" s="134"/>
    </row>
    <row r="148" spans="1:17" x14ac:dyDescent="0.4">
      <c r="A148" s="368">
        <v>32</v>
      </c>
      <c r="B148" s="369" t="s">
        <v>276</v>
      </c>
      <c r="C148" s="26">
        <v>1</v>
      </c>
      <c r="D148" s="72" t="s">
        <v>277</v>
      </c>
      <c r="E148" s="26"/>
      <c r="H148" s="133"/>
      <c r="I148" s="134"/>
      <c r="J148" s="133"/>
      <c r="K148" s="126" t="str">
        <f>$A$148&amp;C148</f>
        <v>321</v>
      </c>
      <c r="L148" s="19" t="str">
        <f t="shared" si="30"/>
        <v>リサイクル・水処理装置</v>
      </c>
      <c r="P148" s="133"/>
      <c r="Q148" s="134"/>
    </row>
    <row r="149" spans="1:17" x14ac:dyDescent="0.4">
      <c r="A149" s="368"/>
      <c r="B149" s="369"/>
      <c r="C149" s="26">
        <v>2</v>
      </c>
      <c r="D149" s="69" t="s">
        <v>278</v>
      </c>
      <c r="E149" s="26"/>
      <c r="K149" s="126" t="str">
        <f t="shared" ref="K149:K152" si="33">$A$148&amp;C149</f>
        <v>322</v>
      </c>
      <c r="L149" s="19" t="str">
        <f t="shared" si="30"/>
        <v>焼却炉</v>
      </c>
    </row>
    <row r="150" spans="1:17" x14ac:dyDescent="0.4">
      <c r="A150" s="368"/>
      <c r="B150" s="369"/>
      <c r="C150" s="26">
        <v>3</v>
      </c>
      <c r="D150" s="69" t="s">
        <v>279</v>
      </c>
      <c r="E150" s="26"/>
      <c r="K150" s="126" t="str">
        <f t="shared" si="33"/>
        <v>323</v>
      </c>
      <c r="L150" s="19" t="str">
        <f t="shared" si="30"/>
        <v>ボイラー・冷暖房機器</v>
      </c>
    </row>
    <row r="151" spans="1:17" x14ac:dyDescent="0.4">
      <c r="A151" s="368"/>
      <c r="B151" s="369"/>
      <c r="C151" s="26">
        <v>4</v>
      </c>
      <c r="D151" s="69" t="s">
        <v>280</v>
      </c>
      <c r="E151" s="26"/>
      <c r="K151" s="126" t="str">
        <f t="shared" si="33"/>
        <v>324</v>
      </c>
      <c r="L151" s="19" t="str">
        <f t="shared" si="30"/>
        <v>浴槽・トイレ</v>
      </c>
    </row>
    <row r="152" spans="1:17" x14ac:dyDescent="0.4">
      <c r="A152" s="368"/>
      <c r="B152" s="369"/>
      <c r="C152" s="26">
        <v>5</v>
      </c>
      <c r="D152" s="69" t="s">
        <v>300</v>
      </c>
      <c r="E152" s="26"/>
      <c r="K152" s="126" t="str">
        <f t="shared" si="33"/>
        <v>325</v>
      </c>
      <c r="L152" s="19" t="str">
        <f t="shared" si="30"/>
        <v>その他</v>
      </c>
    </row>
    <row r="153" spans="1:17" x14ac:dyDescent="0.4">
      <c r="A153" s="368">
        <v>33</v>
      </c>
      <c r="B153" s="369" t="s">
        <v>281</v>
      </c>
      <c r="C153" s="26">
        <v>1</v>
      </c>
      <c r="D153" s="69" t="s">
        <v>282</v>
      </c>
      <c r="E153" s="26"/>
      <c r="H153" s="133"/>
      <c r="I153" s="134"/>
      <c r="J153" s="133"/>
      <c r="K153" s="126" t="str">
        <f>$A$153&amp;C153</f>
        <v>331</v>
      </c>
      <c r="L153" s="19" t="str">
        <f t="shared" si="30"/>
        <v>交通安全用品</v>
      </c>
      <c r="P153" s="133"/>
      <c r="Q153" s="134"/>
    </row>
    <row r="154" spans="1:17" x14ac:dyDescent="0.4">
      <c r="A154" s="368"/>
      <c r="B154" s="369"/>
      <c r="C154" s="26">
        <v>2</v>
      </c>
      <c r="D154" s="69" t="s">
        <v>300</v>
      </c>
      <c r="E154" s="26"/>
      <c r="H154" s="133"/>
      <c r="I154" s="134"/>
      <c r="J154" s="133"/>
      <c r="K154" s="126" t="str">
        <f t="shared" ref="K154" si="34">$A$153&amp;C154</f>
        <v>332</v>
      </c>
      <c r="L154" s="19" t="str">
        <f t="shared" si="30"/>
        <v>その他</v>
      </c>
      <c r="P154" s="133"/>
      <c r="Q154" s="134"/>
    </row>
    <row r="155" spans="1:17" x14ac:dyDescent="0.4">
      <c r="A155" s="368">
        <v>34</v>
      </c>
      <c r="B155" s="369" t="s">
        <v>283</v>
      </c>
      <c r="C155" s="26">
        <v>1</v>
      </c>
      <c r="D155" s="72" t="s">
        <v>284</v>
      </c>
      <c r="E155" s="26"/>
      <c r="H155" s="133"/>
      <c r="I155" s="134"/>
      <c r="J155" s="133"/>
      <c r="K155" s="126" t="str">
        <f>$A$155&amp;C155</f>
        <v>341</v>
      </c>
      <c r="L155" s="19" t="str">
        <f t="shared" si="30"/>
        <v>家具</v>
      </c>
      <c r="P155" s="133"/>
      <c r="Q155" s="134"/>
    </row>
    <row r="156" spans="1:17" x14ac:dyDescent="0.4">
      <c r="A156" s="368"/>
      <c r="B156" s="369"/>
      <c r="C156" s="26">
        <v>2</v>
      </c>
      <c r="D156" s="69" t="s">
        <v>285</v>
      </c>
      <c r="E156" s="26"/>
      <c r="H156" s="133"/>
      <c r="I156" s="134"/>
      <c r="J156" s="133"/>
      <c r="K156" s="126" t="str">
        <f t="shared" ref="K156:K159" si="35">$A$155&amp;C156</f>
        <v>342</v>
      </c>
      <c r="L156" s="19" t="str">
        <f t="shared" si="30"/>
        <v>絨毯</v>
      </c>
      <c r="P156" s="133"/>
      <c r="Q156" s="134"/>
    </row>
    <row r="157" spans="1:17" x14ac:dyDescent="0.4">
      <c r="A157" s="368"/>
      <c r="B157" s="369"/>
      <c r="C157" s="26">
        <v>3</v>
      </c>
      <c r="D157" s="69" t="s">
        <v>286</v>
      </c>
      <c r="E157" s="26"/>
      <c r="K157" s="126" t="str">
        <f t="shared" si="35"/>
        <v>343</v>
      </c>
      <c r="L157" s="19" t="str">
        <f t="shared" si="30"/>
        <v>畳</v>
      </c>
    </row>
    <row r="158" spans="1:17" x14ac:dyDescent="0.4">
      <c r="A158" s="368"/>
      <c r="B158" s="369"/>
      <c r="C158" s="26">
        <v>4</v>
      </c>
      <c r="D158" s="72" t="s">
        <v>287</v>
      </c>
      <c r="E158" s="26"/>
      <c r="H158" s="133"/>
      <c r="I158" s="134"/>
      <c r="J158" s="133"/>
      <c r="K158" s="126" t="str">
        <f t="shared" si="35"/>
        <v>344</v>
      </c>
      <c r="L158" s="19" t="str">
        <f t="shared" si="30"/>
        <v>カーテン・ブラインド</v>
      </c>
      <c r="P158" s="133"/>
      <c r="Q158" s="134"/>
    </row>
    <row r="159" spans="1:17" x14ac:dyDescent="0.4">
      <c r="A159" s="368"/>
      <c r="B159" s="369"/>
      <c r="C159" s="26">
        <v>5</v>
      </c>
      <c r="D159" s="69" t="s">
        <v>300</v>
      </c>
      <c r="E159" s="26"/>
      <c r="H159" s="133"/>
      <c r="I159" s="134"/>
      <c r="J159" s="133"/>
      <c r="K159" s="126" t="str">
        <f t="shared" si="35"/>
        <v>345</v>
      </c>
      <c r="L159" s="19" t="str">
        <f t="shared" si="30"/>
        <v>その他</v>
      </c>
      <c r="P159" s="133"/>
      <c r="Q159" s="134"/>
    </row>
    <row r="160" spans="1:17" x14ac:dyDescent="0.4">
      <c r="A160" s="368">
        <v>35</v>
      </c>
      <c r="B160" s="369" t="s">
        <v>288</v>
      </c>
      <c r="C160" s="26">
        <v>1</v>
      </c>
      <c r="D160" s="72" t="s">
        <v>289</v>
      </c>
      <c r="E160" s="26"/>
      <c r="H160" s="133"/>
      <c r="I160" s="134"/>
      <c r="J160" s="133"/>
      <c r="K160" s="126" t="str">
        <f>$A$160&amp;C160</f>
        <v>351</v>
      </c>
      <c r="L160" s="19" t="str">
        <f t="shared" si="30"/>
        <v>旗・緞帳・幟</v>
      </c>
      <c r="P160" s="133"/>
      <c r="Q160" s="134"/>
    </row>
    <row r="161" spans="1:17" x14ac:dyDescent="0.4">
      <c r="A161" s="368"/>
      <c r="B161" s="369"/>
      <c r="C161" s="26">
        <v>2</v>
      </c>
      <c r="D161" s="69" t="s">
        <v>290</v>
      </c>
      <c r="E161" s="26"/>
      <c r="H161" s="133"/>
      <c r="I161" s="134"/>
      <c r="J161" s="133"/>
      <c r="K161" s="126" t="str">
        <f t="shared" ref="K161:K164" si="36">$A$160&amp;C161</f>
        <v>352</v>
      </c>
      <c r="L161" s="19" t="str">
        <f t="shared" si="30"/>
        <v>腕章・ステッカー</v>
      </c>
      <c r="P161" s="133"/>
      <c r="Q161" s="134"/>
    </row>
    <row r="162" spans="1:17" x14ac:dyDescent="0.4">
      <c r="A162" s="368"/>
      <c r="B162" s="369"/>
      <c r="C162" s="26">
        <v>3</v>
      </c>
      <c r="D162" s="69" t="s">
        <v>291</v>
      </c>
      <c r="E162" s="26"/>
      <c r="H162" s="133"/>
      <c r="I162" s="134"/>
      <c r="J162" s="133"/>
      <c r="K162" s="126" t="str">
        <f t="shared" si="36"/>
        <v>353</v>
      </c>
      <c r="L162" s="19" t="str">
        <f t="shared" si="30"/>
        <v>道路標識類</v>
      </c>
      <c r="P162" s="133"/>
      <c r="Q162" s="134"/>
    </row>
    <row r="163" spans="1:17" x14ac:dyDescent="0.4">
      <c r="A163" s="368"/>
      <c r="B163" s="369"/>
      <c r="C163" s="26">
        <v>4</v>
      </c>
      <c r="D163" s="69" t="s">
        <v>292</v>
      </c>
      <c r="E163" s="26"/>
      <c r="H163" s="133"/>
      <c r="I163" s="134"/>
      <c r="J163" s="133"/>
      <c r="K163" s="126" t="str">
        <f t="shared" si="36"/>
        <v>354</v>
      </c>
      <c r="L163" s="19" t="str">
        <f t="shared" si="30"/>
        <v>掲示板・表示板</v>
      </c>
      <c r="P163" s="133"/>
      <c r="Q163" s="134"/>
    </row>
    <row r="164" spans="1:17" x14ac:dyDescent="0.4">
      <c r="A164" s="368"/>
      <c r="B164" s="369"/>
      <c r="C164" s="26">
        <v>5</v>
      </c>
      <c r="D164" s="69" t="s">
        <v>300</v>
      </c>
      <c r="E164" s="26"/>
      <c r="H164" s="133"/>
      <c r="I164" s="134"/>
      <c r="J164" s="133"/>
      <c r="K164" s="126" t="str">
        <f t="shared" si="36"/>
        <v>355</v>
      </c>
      <c r="L164" s="19" t="str">
        <f t="shared" si="30"/>
        <v>その他</v>
      </c>
      <c r="P164" s="133"/>
      <c r="Q164" s="134"/>
    </row>
    <row r="165" spans="1:17" x14ac:dyDescent="0.4">
      <c r="A165" s="368">
        <v>36</v>
      </c>
      <c r="B165" s="369" t="s">
        <v>293</v>
      </c>
      <c r="C165" s="26">
        <v>1</v>
      </c>
      <c r="D165" s="72" t="s">
        <v>295</v>
      </c>
      <c r="E165" s="26"/>
      <c r="H165" s="133"/>
      <c r="I165" s="134"/>
      <c r="J165" s="133"/>
      <c r="K165" s="126" t="str">
        <f>$A$165&amp;C165</f>
        <v>361</v>
      </c>
      <c r="L165" s="19" t="str">
        <f t="shared" si="30"/>
        <v>自動車修繕</v>
      </c>
      <c r="P165" s="133"/>
      <c r="Q165" s="134"/>
    </row>
    <row r="166" spans="1:17" x14ac:dyDescent="0.4">
      <c r="A166" s="368"/>
      <c r="B166" s="369"/>
      <c r="C166" s="26">
        <v>2</v>
      </c>
      <c r="D166" s="69" t="s">
        <v>294</v>
      </c>
      <c r="E166" s="26"/>
      <c r="K166" s="126" t="str">
        <f t="shared" ref="K166" si="37">$A$165&amp;C166</f>
        <v>362</v>
      </c>
      <c r="L166" s="19" t="str">
        <f t="shared" si="30"/>
        <v>船舶修繕</v>
      </c>
    </row>
    <row r="167" spans="1:17" x14ac:dyDescent="0.4">
      <c r="A167" s="73">
        <v>37</v>
      </c>
      <c r="B167" s="68" t="s">
        <v>296</v>
      </c>
      <c r="C167" s="26">
        <v>1</v>
      </c>
      <c r="D167" s="69" t="s">
        <v>300</v>
      </c>
      <c r="E167" s="26"/>
      <c r="H167" s="133"/>
      <c r="I167" s="134"/>
      <c r="J167" s="133"/>
      <c r="K167" s="126" t="str">
        <f>$A$167&amp;C167</f>
        <v>371</v>
      </c>
      <c r="L167" s="19" t="str">
        <f t="shared" si="30"/>
        <v>その他</v>
      </c>
      <c r="P167" s="133"/>
      <c r="Q167" s="134"/>
    </row>
    <row r="168" spans="1:17" x14ac:dyDescent="0.4">
      <c r="A168" s="73">
        <v>38</v>
      </c>
      <c r="B168" s="68" t="s">
        <v>297</v>
      </c>
      <c r="C168" s="26">
        <v>1</v>
      </c>
      <c r="D168" s="69" t="s">
        <v>297</v>
      </c>
      <c r="E168" s="26"/>
      <c r="H168" s="133"/>
      <c r="I168" s="134"/>
      <c r="J168" s="133"/>
      <c r="K168" s="126" t="str">
        <f>$A$168&amp;C168</f>
        <v>381</v>
      </c>
      <c r="L168" s="19" t="str">
        <f t="shared" si="30"/>
        <v>ＯＡ機器リース</v>
      </c>
      <c r="P168" s="133"/>
      <c r="Q168" s="134"/>
    </row>
    <row r="169" spans="1:17" x14ac:dyDescent="0.4">
      <c r="A169" s="73">
        <v>39</v>
      </c>
      <c r="B169" s="68" t="s">
        <v>298</v>
      </c>
      <c r="C169" s="26">
        <v>1</v>
      </c>
      <c r="D169" s="69" t="s">
        <v>298</v>
      </c>
      <c r="E169" s="26"/>
      <c r="H169" s="133"/>
      <c r="I169" s="134"/>
      <c r="J169" s="133"/>
      <c r="K169" s="126" t="str">
        <f>$A$169&amp;C169</f>
        <v>391</v>
      </c>
      <c r="L169" s="19" t="str">
        <f t="shared" si="30"/>
        <v>自動車リース</v>
      </c>
      <c r="P169" s="133"/>
      <c r="Q169" s="134"/>
    </row>
    <row r="170" spans="1:17" x14ac:dyDescent="0.4">
      <c r="A170" s="73">
        <v>40</v>
      </c>
      <c r="B170" s="68" t="s">
        <v>300</v>
      </c>
      <c r="C170" s="26">
        <v>1</v>
      </c>
      <c r="D170" s="69" t="s">
        <v>300</v>
      </c>
      <c r="E170" s="26"/>
      <c r="K170" s="126" t="str">
        <f>$A$170&amp;C170</f>
        <v>401</v>
      </c>
      <c r="L170" s="19" t="str">
        <f t="shared" si="30"/>
        <v>その他</v>
      </c>
    </row>
    <row r="171" spans="1:17" x14ac:dyDescent="0.4">
      <c r="A171" s="368">
        <v>41</v>
      </c>
      <c r="B171" s="369" t="s">
        <v>307</v>
      </c>
      <c r="C171" s="26">
        <v>1</v>
      </c>
      <c r="D171" s="69" t="s">
        <v>301</v>
      </c>
      <c r="E171" s="26"/>
      <c r="H171" s="133"/>
      <c r="I171" s="134"/>
      <c r="J171" s="133"/>
      <c r="K171" s="126" t="str">
        <f>$A$171&amp;C171</f>
        <v>411</v>
      </c>
      <c r="L171" s="19" t="str">
        <f t="shared" si="30"/>
        <v>石材</v>
      </c>
      <c r="P171" s="133"/>
      <c r="Q171" s="134"/>
    </row>
    <row r="172" spans="1:17" x14ac:dyDescent="0.4">
      <c r="A172" s="368"/>
      <c r="B172" s="369"/>
      <c r="C172" s="26">
        <v>2</v>
      </c>
      <c r="D172" s="69" t="s">
        <v>302</v>
      </c>
      <c r="E172" s="26"/>
      <c r="H172" s="133"/>
      <c r="I172" s="134"/>
      <c r="J172" s="133"/>
      <c r="K172" s="126" t="str">
        <f t="shared" ref="K172:K176" si="38">$A$171&amp;C172</f>
        <v>412</v>
      </c>
      <c r="L172" s="19" t="str">
        <f t="shared" si="30"/>
        <v>セメント</v>
      </c>
      <c r="P172" s="133"/>
      <c r="Q172" s="134"/>
    </row>
    <row r="173" spans="1:17" x14ac:dyDescent="0.4">
      <c r="A173" s="368"/>
      <c r="B173" s="369"/>
      <c r="C173" s="26">
        <v>3</v>
      </c>
      <c r="D173" s="69" t="s">
        <v>303</v>
      </c>
      <c r="E173" s="26"/>
      <c r="H173" s="133"/>
      <c r="I173" s="134"/>
      <c r="J173" s="133"/>
      <c r="K173" s="126" t="str">
        <f t="shared" si="38"/>
        <v>413</v>
      </c>
      <c r="L173" s="19" t="str">
        <f t="shared" si="30"/>
        <v>鋼材</v>
      </c>
      <c r="P173" s="133"/>
      <c r="Q173" s="134"/>
    </row>
    <row r="174" spans="1:17" x14ac:dyDescent="0.4">
      <c r="A174" s="368"/>
      <c r="B174" s="369"/>
      <c r="C174" s="26">
        <v>4</v>
      </c>
      <c r="D174" s="69" t="s">
        <v>304</v>
      </c>
      <c r="E174" s="26"/>
      <c r="H174" s="133"/>
      <c r="I174" s="134"/>
      <c r="J174" s="133"/>
      <c r="K174" s="126" t="str">
        <f t="shared" si="38"/>
        <v>414</v>
      </c>
      <c r="L174" s="19" t="str">
        <f t="shared" si="30"/>
        <v>木材</v>
      </c>
      <c r="P174" s="133"/>
      <c r="Q174" s="134"/>
    </row>
    <row r="175" spans="1:17" x14ac:dyDescent="0.4">
      <c r="A175" s="368"/>
      <c r="B175" s="369"/>
      <c r="C175" s="26">
        <v>5</v>
      </c>
      <c r="D175" s="69" t="s">
        <v>305</v>
      </c>
      <c r="E175" s="26"/>
      <c r="H175" s="133"/>
      <c r="I175" s="134"/>
      <c r="J175" s="133"/>
      <c r="K175" s="126" t="str">
        <f t="shared" si="38"/>
        <v>415</v>
      </c>
      <c r="L175" s="19" t="str">
        <f t="shared" si="30"/>
        <v>油脂</v>
      </c>
      <c r="P175" s="133"/>
      <c r="Q175" s="134"/>
    </row>
    <row r="176" spans="1:17" x14ac:dyDescent="0.4">
      <c r="A176" s="368"/>
      <c r="B176" s="369"/>
      <c r="C176" s="26">
        <v>6</v>
      </c>
      <c r="D176" s="69" t="s">
        <v>306</v>
      </c>
      <c r="E176" s="26"/>
      <c r="H176" s="133"/>
      <c r="I176" s="134"/>
      <c r="J176" s="133"/>
      <c r="K176" s="126" t="str">
        <f t="shared" si="38"/>
        <v>416</v>
      </c>
      <c r="L176" s="19" t="str">
        <f t="shared" si="30"/>
        <v>その他（製造）</v>
      </c>
      <c r="P176" s="133"/>
      <c r="Q176" s="134"/>
    </row>
    <row r="177" spans="1:17" ht="24.75" customHeight="1" x14ac:dyDescent="0.4">
      <c r="A177" s="368">
        <v>50</v>
      </c>
      <c r="B177" s="369" t="s">
        <v>121</v>
      </c>
      <c r="C177" s="26">
        <v>1</v>
      </c>
      <c r="D177" s="72" t="s">
        <v>308</v>
      </c>
      <c r="E177" s="70" t="s">
        <v>341</v>
      </c>
      <c r="H177" s="133"/>
      <c r="I177" s="134"/>
      <c r="J177" s="133"/>
      <c r="K177" s="126" t="str">
        <f>$A$177&amp;C177</f>
        <v>501</v>
      </c>
      <c r="L177" s="19" t="str">
        <f t="shared" si="30"/>
        <v>建築物清掃業</v>
      </c>
      <c r="P177" s="133"/>
      <c r="Q177" s="134"/>
    </row>
    <row r="178" spans="1:17" ht="56.25" x14ac:dyDescent="0.4">
      <c r="A178" s="368"/>
      <c r="B178" s="369"/>
      <c r="C178" s="26">
        <v>2</v>
      </c>
      <c r="D178" s="72" t="s">
        <v>315</v>
      </c>
      <c r="E178" s="70" t="s">
        <v>342</v>
      </c>
      <c r="H178" s="133"/>
      <c r="I178" s="134"/>
      <c r="J178" s="133"/>
      <c r="K178" s="126" t="str">
        <f t="shared" ref="K178:K184" si="39">$A$177&amp;C178</f>
        <v>502</v>
      </c>
      <c r="L178" s="19" t="str">
        <f t="shared" si="30"/>
        <v>建築物環境衛生管理業</v>
      </c>
      <c r="P178" s="133"/>
      <c r="Q178" s="134"/>
    </row>
    <row r="179" spans="1:17" ht="28.5" customHeight="1" x14ac:dyDescent="0.4">
      <c r="A179" s="368"/>
      <c r="B179" s="369"/>
      <c r="C179" s="26">
        <v>3</v>
      </c>
      <c r="D179" s="72" t="s">
        <v>309</v>
      </c>
      <c r="E179" s="70" t="s">
        <v>343</v>
      </c>
      <c r="H179" s="133"/>
      <c r="I179" s="134"/>
      <c r="J179" s="133"/>
      <c r="K179" s="126" t="str">
        <f t="shared" si="39"/>
        <v>503</v>
      </c>
      <c r="L179" s="19" t="str">
        <f t="shared" si="30"/>
        <v>建築物空気環境測定業</v>
      </c>
      <c r="P179" s="133"/>
      <c r="Q179" s="134"/>
    </row>
    <row r="180" spans="1:17" ht="28.5" customHeight="1" x14ac:dyDescent="0.4">
      <c r="A180" s="368"/>
      <c r="B180" s="369"/>
      <c r="C180" s="26">
        <v>4</v>
      </c>
      <c r="D180" s="72" t="s">
        <v>310</v>
      </c>
      <c r="E180" s="70" t="s">
        <v>344</v>
      </c>
      <c r="K180" s="126" t="str">
        <f t="shared" si="39"/>
        <v>504</v>
      </c>
      <c r="L180" s="19" t="str">
        <f t="shared" si="30"/>
        <v>建築物飲料水水質検査業　　</v>
      </c>
    </row>
    <row r="181" spans="1:17" ht="28.5" customHeight="1" x14ac:dyDescent="0.4">
      <c r="A181" s="368"/>
      <c r="B181" s="369"/>
      <c r="C181" s="26">
        <v>5</v>
      </c>
      <c r="D181" s="72" t="s">
        <v>311</v>
      </c>
      <c r="E181" s="70" t="s">
        <v>345</v>
      </c>
      <c r="K181" s="126" t="str">
        <f t="shared" si="39"/>
        <v>505</v>
      </c>
      <c r="L181" s="19" t="str">
        <f t="shared" si="30"/>
        <v>建築物飲料水貯水槽清掃業　</v>
      </c>
    </row>
    <row r="182" spans="1:17" ht="33.75" x14ac:dyDescent="0.4">
      <c r="A182" s="368"/>
      <c r="B182" s="369"/>
      <c r="C182" s="26">
        <v>6</v>
      </c>
      <c r="D182" s="72" t="s">
        <v>312</v>
      </c>
      <c r="E182" s="70" t="s">
        <v>346</v>
      </c>
      <c r="K182" s="126" t="str">
        <f t="shared" si="39"/>
        <v>506</v>
      </c>
      <c r="L182" s="19" t="str">
        <f t="shared" si="30"/>
        <v>建築物ねずみ、こん虫防除業　</v>
      </c>
    </row>
    <row r="183" spans="1:17" ht="24" customHeight="1" x14ac:dyDescent="0.4">
      <c r="A183" s="368"/>
      <c r="B183" s="369"/>
      <c r="C183" s="26">
        <v>7</v>
      </c>
      <c r="D183" s="72" t="s">
        <v>313</v>
      </c>
      <c r="E183" s="70" t="s">
        <v>347</v>
      </c>
      <c r="K183" s="126" t="str">
        <f t="shared" si="39"/>
        <v>507</v>
      </c>
      <c r="L183" s="19" t="str">
        <f t="shared" si="30"/>
        <v>白あり防除業</v>
      </c>
    </row>
    <row r="184" spans="1:17" ht="24" customHeight="1" x14ac:dyDescent="0.4">
      <c r="A184" s="368"/>
      <c r="B184" s="369"/>
      <c r="C184" s="26">
        <v>8</v>
      </c>
      <c r="D184" s="72" t="s">
        <v>314</v>
      </c>
      <c r="E184" s="70" t="s">
        <v>348</v>
      </c>
      <c r="K184" s="126" t="str">
        <f t="shared" si="39"/>
        <v>508</v>
      </c>
      <c r="L184" s="19" t="str">
        <f t="shared" si="30"/>
        <v>浄化槽清掃業</v>
      </c>
    </row>
    <row r="185" spans="1:17" ht="24" customHeight="1" x14ac:dyDescent="0.4">
      <c r="A185" s="368">
        <v>51</v>
      </c>
      <c r="B185" s="369" t="s">
        <v>338</v>
      </c>
      <c r="C185" s="26">
        <v>1</v>
      </c>
      <c r="D185" s="72" t="s">
        <v>316</v>
      </c>
      <c r="E185" s="70" t="s">
        <v>349</v>
      </c>
      <c r="K185" s="126" t="str">
        <f>$A$185&amp;C185</f>
        <v>511</v>
      </c>
      <c r="L185" s="19" t="str">
        <f t="shared" si="30"/>
        <v>浄化槽保守点検業</v>
      </c>
    </row>
    <row r="186" spans="1:17" ht="24" customHeight="1" x14ac:dyDescent="0.4">
      <c r="A186" s="368"/>
      <c r="B186" s="369"/>
      <c r="C186" s="26">
        <v>2</v>
      </c>
      <c r="D186" s="72" t="s">
        <v>317</v>
      </c>
      <c r="E186" s="70" t="s">
        <v>350</v>
      </c>
      <c r="K186" s="126" t="str">
        <f t="shared" ref="K186:K193" si="40">$A$185&amp;C186</f>
        <v>512</v>
      </c>
      <c r="L186" s="19" t="str">
        <f t="shared" si="30"/>
        <v>消防設備保守点検業</v>
      </c>
    </row>
    <row r="187" spans="1:17" ht="28.5" customHeight="1" x14ac:dyDescent="0.4">
      <c r="A187" s="368"/>
      <c r="B187" s="369"/>
      <c r="C187" s="26">
        <v>3</v>
      </c>
      <c r="D187" s="72" t="s">
        <v>318</v>
      </c>
      <c r="E187" s="70" t="s">
        <v>351</v>
      </c>
      <c r="K187" s="126" t="str">
        <f t="shared" si="40"/>
        <v>513</v>
      </c>
      <c r="L187" s="19" t="str">
        <f t="shared" si="30"/>
        <v>電気工作物保守点検業</v>
      </c>
    </row>
    <row r="188" spans="1:17" ht="28.5" customHeight="1" x14ac:dyDescent="0.4">
      <c r="A188" s="368"/>
      <c r="B188" s="369"/>
      <c r="C188" s="26">
        <v>4</v>
      </c>
      <c r="D188" s="72" t="s">
        <v>319</v>
      </c>
      <c r="E188" s="70" t="s">
        <v>352</v>
      </c>
      <c r="K188" s="126" t="str">
        <f t="shared" si="40"/>
        <v>514</v>
      </c>
      <c r="L188" s="19" t="str">
        <f t="shared" si="30"/>
        <v>昇降機保守点検業</v>
      </c>
    </row>
    <row r="189" spans="1:17" ht="28.5" customHeight="1" x14ac:dyDescent="0.4">
      <c r="A189" s="368"/>
      <c r="B189" s="369"/>
      <c r="C189" s="26">
        <v>5</v>
      </c>
      <c r="D189" s="72" t="s">
        <v>320</v>
      </c>
      <c r="E189" s="70" t="s">
        <v>353</v>
      </c>
      <c r="K189" s="126" t="str">
        <f t="shared" si="40"/>
        <v>515</v>
      </c>
      <c r="L189" s="19" t="str">
        <f t="shared" si="30"/>
        <v>自動ドア保守点検業</v>
      </c>
    </row>
    <row r="190" spans="1:17" ht="28.5" customHeight="1" x14ac:dyDescent="0.4">
      <c r="A190" s="368"/>
      <c r="B190" s="369"/>
      <c r="C190" s="26">
        <v>6</v>
      </c>
      <c r="D190" s="72" t="s">
        <v>321</v>
      </c>
      <c r="E190" s="70" t="s">
        <v>354</v>
      </c>
      <c r="K190" s="126" t="str">
        <f t="shared" si="40"/>
        <v>516</v>
      </c>
      <c r="L190" s="19" t="str">
        <f t="shared" si="30"/>
        <v>地下タンク及び地下埋設配管定期点検業</v>
      </c>
    </row>
    <row r="191" spans="1:17" ht="28.5" customHeight="1" x14ac:dyDescent="0.4">
      <c r="A191" s="368"/>
      <c r="B191" s="369"/>
      <c r="C191" s="26">
        <v>7</v>
      </c>
      <c r="D191" s="72" t="s">
        <v>322</v>
      </c>
      <c r="E191" s="70" t="s">
        <v>355</v>
      </c>
      <c r="K191" s="126" t="str">
        <f t="shared" si="40"/>
        <v>517</v>
      </c>
      <c r="L191" s="19" t="str">
        <f t="shared" si="30"/>
        <v>機器保守点検業</v>
      </c>
    </row>
    <row r="192" spans="1:17" ht="28.5" customHeight="1" x14ac:dyDescent="0.4">
      <c r="A192" s="368"/>
      <c r="B192" s="369"/>
      <c r="C192" s="26">
        <v>8</v>
      </c>
      <c r="D192" s="72" t="s">
        <v>323</v>
      </c>
      <c r="E192" s="70" t="s">
        <v>356</v>
      </c>
      <c r="K192" s="126" t="str">
        <f t="shared" si="40"/>
        <v>518</v>
      </c>
      <c r="L192" s="19" t="str">
        <f t="shared" si="30"/>
        <v>上水道施設維持管理業</v>
      </c>
    </row>
    <row r="193" spans="1:12" ht="28.5" customHeight="1" x14ac:dyDescent="0.4">
      <c r="A193" s="368"/>
      <c r="B193" s="369"/>
      <c r="C193" s="26">
        <v>9</v>
      </c>
      <c r="D193" s="72" t="s">
        <v>324</v>
      </c>
      <c r="E193" s="70" t="s">
        <v>357</v>
      </c>
      <c r="K193" s="126" t="str">
        <f t="shared" si="40"/>
        <v>519</v>
      </c>
      <c r="L193" s="19" t="str">
        <f t="shared" si="30"/>
        <v>下水道施設維持管理業</v>
      </c>
    </row>
    <row r="194" spans="1:12" ht="23.25" customHeight="1" x14ac:dyDescent="0.4">
      <c r="A194" s="368">
        <v>52</v>
      </c>
      <c r="B194" s="369" t="s">
        <v>339</v>
      </c>
      <c r="C194" s="26">
        <v>1</v>
      </c>
      <c r="D194" s="72" t="s">
        <v>325</v>
      </c>
      <c r="E194" s="70" t="s">
        <v>358</v>
      </c>
      <c r="K194" s="126" t="str">
        <f>$A$194&amp;C194</f>
        <v>521</v>
      </c>
      <c r="L194" s="19" t="str">
        <f t="shared" si="30"/>
        <v>一般廃棄物収集運搬業</v>
      </c>
    </row>
    <row r="195" spans="1:12" ht="23.25" customHeight="1" x14ac:dyDescent="0.4">
      <c r="A195" s="368"/>
      <c r="B195" s="369"/>
      <c r="C195" s="26">
        <v>2</v>
      </c>
      <c r="D195" s="72" t="s">
        <v>326</v>
      </c>
      <c r="E195" s="70" t="s">
        <v>359</v>
      </c>
      <c r="K195" s="126" t="str">
        <f t="shared" ref="K195:K197" si="41">$A$194&amp;C195</f>
        <v>522</v>
      </c>
      <c r="L195" s="19" t="str">
        <f t="shared" si="30"/>
        <v>一般廃棄物処分業</v>
      </c>
    </row>
    <row r="196" spans="1:12" ht="23.25" customHeight="1" x14ac:dyDescent="0.4">
      <c r="A196" s="368"/>
      <c r="B196" s="369"/>
      <c r="C196" s="26">
        <v>3</v>
      </c>
      <c r="D196" s="72" t="s">
        <v>327</v>
      </c>
      <c r="E196" s="70" t="s">
        <v>360</v>
      </c>
      <c r="K196" s="126" t="str">
        <f t="shared" si="41"/>
        <v>523</v>
      </c>
      <c r="L196" s="19" t="str">
        <f t="shared" si="30"/>
        <v>産業廃棄物収集運搬業　　　　</v>
      </c>
    </row>
    <row r="197" spans="1:12" ht="28.5" customHeight="1" x14ac:dyDescent="0.4">
      <c r="A197" s="368"/>
      <c r="B197" s="369"/>
      <c r="C197" s="26">
        <v>4</v>
      </c>
      <c r="D197" s="72" t="s">
        <v>328</v>
      </c>
      <c r="E197" s="70" t="s">
        <v>361</v>
      </c>
      <c r="K197" s="126" t="str">
        <f t="shared" si="41"/>
        <v>524</v>
      </c>
      <c r="L197" s="19" t="str">
        <f t="shared" ref="L197:L207" si="42">D197</f>
        <v>産業廃棄物処分業</v>
      </c>
    </row>
    <row r="198" spans="1:12" ht="28.5" customHeight="1" x14ac:dyDescent="0.4">
      <c r="A198" s="368">
        <v>53</v>
      </c>
      <c r="B198" s="369" t="s">
        <v>340</v>
      </c>
      <c r="C198" s="26">
        <v>1</v>
      </c>
      <c r="D198" s="74" t="s">
        <v>329</v>
      </c>
      <c r="E198" s="70" t="s">
        <v>362</v>
      </c>
      <c r="K198" s="126" t="str">
        <f>$A$198&amp;C198</f>
        <v>531</v>
      </c>
      <c r="L198" s="19" t="str">
        <f t="shared" si="42"/>
        <v>警備業</v>
      </c>
    </row>
    <row r="199" spans="1:12" ht="28.5" customHeight="1" x14ac:dyDescent="0.4">
      <c r="A199" s="368"/>
      <c r="B199" s="369"/>
      <c r="C199" s="26">
        <v>2</v>
      </c>
      <c r="D199" s="74" t="s">
        <v>330</v>
      </c>
      <c r="E199" s="70" t="s">
        <v>363</v>
      </c>
      <c r="K199" s="126" t="str">
        <f t="shared" ref="K199:K207" si="43">$A$198&amp;C199</f>
        <v>532</v>
      </c>
      <c r="L199" s="19" t="str">
        <f t="shared" si="42"/>
        <v>松くい虫防除業</v>
      </c>
    </row>
    <row r="200" spans="1:12" ht="28.5" customHeight="1" x14ac:dyDescent="0.4">
      <c r="A200" s="368"/>
      <c r="B200" s="369"/>
      <c r="C200" s="26">
        <v>3</v>
      </c>
      <c r="D200" s="74" t="s">
        <v>331</v>
      </c>
      <c r="E200" s="70" t="s">
        <v>364</v>
      </c>
      <c r="K200" s="126" t="str">
        <f t="shared" si="43"/>
        <v>533</v>
      </c>
      <c r="L200" s="19" t="str">
        <f t="shared" si="42"/>
        <v>情報処理業</v>
      </c>
    </row>
    <row r="201" spans="1:12" ht="28.5" customHeight="1" x14ac:dyDescent="0.4">
      <c r="A201" s="368"/>
      <c r="B201" s="369"/>
      <c r="C201" s="26">
        <v>4</v>
      </c>
      <c r="D201" s="74" t="s">
        <v>332</v>
      </c>
      <c r="E201" s="70" t="s">
        <v>365</v>
      </c>
      <c r="K201" s="126" t="str">
        <f t="shared" si="43"/>
        <v>534</v>
      </c>
      <c r="L201" s="19" t="str">
        <f t="shared" si="42"/>
        <v>広告企画制作業</v>
      </c>
    </row>
    <row r="202" spans="1:12" ht="28.5" customHeight="1" x14ac:dyDescent="0.4">
      <c r="A202" s="368"/>
      <c r="B202" s="369"/>
      <c r="C202" s="26">
        <v>5</v>
      </c>
      <c r="D202" s="74" t="s">
        <v>333</v>
      </c>
      <c r="E202" s="70" t="s">
        <v>366</v>
      </c>
      <c r="K202" s="126" t="str">
        <f>$A$198&amp;C202</f>
        <v>535</v>
      </c>
      <c r="L202" s="19" t="str">
        <f t="shared" si="42"/>
        <v>議事録作成業</v>
      </c>
    </row>
    <row r="203" spans="1:12" ht="28.5" customHeight="1" x14ac:dyDescent="0.4">
      <c r="A203" s="368"/>
      <c r="B203" s="369"/>
      <c r="C203" s="26">
        <v>6</v>
      </c>
      <c r="D203" s="74" t="s">
        <v>334</v>
      </c>
      <c r="E203" s="70" t="s">
        <v>367</v>
      </c>
      <c r="K203" s="126" t="str">
        <f t="shared" si="43"/>
        <v>536</v>
      </c>
      <c r="L203" s="19" t="str">
        <f t="shared" si="42"/>
        <v>計量証明業</v>
      </c>
    </row>
    <row r="204" spans="1:12" ht="28.5" customHeight="1" x14ac:dyDescent="0.4">
      <c r="A204" s="368"/>
      <c r="B204" s="369"/>
      <c r="C204" s="26">
        <v>7</v>
      </c>
      <c r="D204" s="74" t="s">
        <v>335</v>
      </c>
      <c r="E204" s="70" t="s">
        <v>368</v>
      </c>
      <c r="K204" s="126" t="str">
        <f t="shared" si="43"/>
        <v>537</v>
      </c>
      <c r="L204" s="19" t="str">
        <f t="shared" si="42"/>
        <v>調査・分析業</v>
      </c>
    </row>
    <row r="205" spans="1:12" ht="25.5" customHeight="1" x14ac:dyDescent="0.4">
      <c r="A205" s="368"/>
      <c r="B205" s="369"/>
      <c r="C205" s="26">
        <v>8</v>
      </c>
      <c r="D205" s="72" t="s">
        <v>336</v>
      </c>
      <c r="E205" s="70" t="s">
        <v>369</v>
      </c>
      <c r="K205" s="126" t="str">
        <f t="shared" si="43"/>
        <v>538</v>
      </c>
      <c r="L205" s="19" t="str">
        <f t="shared" si="42"/>
        <v>給食調理業</v>
      </c>
    </row>
    <row r="206" spans="1:12" ht="25.5" customHeight="1" x14ac:dyDescent="0.4">
      <c r="A206" s="368"/>
      <c r="B206" s="369"/>
      <c r="C206" s="26">
        <v>9</v>
      </c>
      <c r="D206" s="72" t="s">
        <v>337</v>
      </c>
      <c r="E206" s="70" t="s">
        <v>370</v>
      </c>
      <c r="K206" s="126" t="str">
        <f t="shared" si="43"/>
        <v>539</v>
      </c>
      <c r="L206" s="19" t="str">
        <f t="shared" si="42"/>
        <v>人材派遣業</v>
      </c>
    </row>
    <row r="207" spans="1:12" ht="25.5" customHeight="1" x14ac:dyDescent="0.4">
      <c r="A207" s="368"/>
      <c r="B207" s="369"/>
      <c r="C207" s="26">
        <v>10</v>
      </c>
      <c r="D207" s="74" t="s">
        <v>299</v>
      </c>
      <c r="E207" s="70"/>
      <c r="K207" s="126" t="str">
        <f t="shared" si="43"/>
        <v>5310</v>
      </c>
      <c r="L207" s="19" t="str">
        <f t="shared" si="42"/>
        <v>その他</v>
      </c>
    </row>
    <row r="208" spans="1:12" ht="30.75" customHeight="1" x14ac:dyDescent="0.4">
      <c r="A208" s="31" t="s">
        <v>546</v>
      </c>
      <c r="B208" s="66" t="s">
        <v>546</v>
      </c>
      <c r="D208" s="75"/>
      <c r="E208" s="76"/>
      <c r="K208" s="126" t="s">
        <v>555</v>
      </c>
      <c r="L208" s="19" t="s">
        <v>556</v>
      </c>
    </row>
  </sheetData>
  <mergeCells count="82">
    <mergeCell ref="A194:A197"/>
    <mergeCell ref="B194:B197"/>
    <mergeCell ref="A198:A207"/>
    <mergeCell ref="B198:B207"/>
    <mergeCell ref="A171:A176"/>
    <mergeCell ref="B171:B176"/>
    <mergeCell ref="A177:A184"/>
    <mergeCell ref="B177:B184"/>
    <mergeCell ref="A185:A193"/>
    <mergeCell ref="B185:B193"/>
    <mergeCell ref="A155:A159"/>
    <mergeCell ref="B155:B159"/>
    <mergeCell ref="A160:A164"/>
    <mergeCell ref="B160:B164"/>
    <mergeCell ref="A165:A166"/>
    <mergeCell ref="B165:B166"/>
    <mergeCell ref="A142:A147"/>
    <mergeCell ref="B142:B147"/>
    <mergeCell ref="A148:A152"/>
    <mergeCell ref="B148:B152"/>
    <mergeCell ref="A153:A154"/>
    <mergeCell ref="B153:B154"/>
    <mergeCell ref="A126:A129"/>
    <mergeCell ref="B126:B129"/>
    <mergeCell ref="A130:A133"/>
    <mergeCell ref="B130:B133"/>
    <mergeCell ref="A134:A141"/>
    <mergeCell ref="B134:B141"/>
    <mergeCell ref="A116:A118"/>
    <mergeCell ref="B116:B118"/>
    <mergeCell ref="A119:A121"/>
    <mergeCell ref="B119:B121"/>
    <mergeCell ref="A122:A125"/>
    <mergeCell ref="B122:B125"/>
    <mergeCell ref="A104:A107"/>
    <mergeCell ref="B104:B107"/>
    <mergeCell ref="A108:A111"/>
    <mergeCell ref="B108:B111"/>
    <mergeCell ref="A112:A115"/>
    <mergeCell ref="B112:B115"/>
    <mergeCell ref="A86:A87"/>
    <mergeCell ref="B86:B87"/>
    <mergeCell ref="A88:A94"/>
    <mergeCell ref="B88:B94"/>
    <mergeCell ref="A95:A103"/>
    <mergeCell ref="B95:B103"/>
    <mergeCell ref="A72:A75"/>
    <mergeCell ref="B72:B75"/>
    <mergeCell ref="A76:A80"/>
    <mergeCell ref="B76:B80"/>
    <mergeCell ref="A81:A85"/>
    <mergeCell ref="B81:B85"/>
    <mergeCell ref="A61:A65"/>
    <mergeCell ref="B61:B65"/>
    <mergeCell ref="A66:A68"/>
    <mergeCell ref="B66:B68"/>
    <mergeCell ref="A69:A71"/>
    <mergeCell ref="B69:B71"/>
    <mergeCell ref="A41:A48"/>
    <mergeCell ref="B41:B48"/>
    <mergeCell ref="A49:A55"/>
    <mergeCell ref="B49:B55"/>
    <mergeCell ref="A56:A60"/>
    <mergeCell ref="B56:B60"/>
    <mergeCell ref="A27:A31"/>
    <mergeCell ref="B27:B31"/>
    <mergeCell ref="A32:A35"/>
    <mergeCell ref="B32:B35"/>
    <mergeCell ref="A36:A40"/>
    <mergeCell ref="B36:B40"/>
    <mergeCell ref="A19:A20"/>
    <mergeCell ref="B19:B20"/>
    <mergeCell ref="A21:A22"/>
    <mergeCell ref="B21:B22"/>
    <mergeCell ref="A23:A26"/>
    <mergeCell ref="B23:B26"/>
    <mergeCell ref="A4:A9"/>
    <mergeCell ref="B4:B9"/>
    <mergeCell ref="A10:A14"/>
    <mergeCell ref="B10:B14"/>
    <mergeCell ref="A15:A18"/>
    <mergeCell ref="B15:B18"/>
  </mergeCells>
  <phoneticPr fontId="2"/>
  <pageMargins left="0.9055118110236221" right="0.70866141732283472" top="0.35433070866141736" bottom="0.35433070866141736" header="0.31496062992125984" footer="0.31496062992125984"/>
  <pageSetup paperSize="9" scale="51" fitToHeight="0" orientation="landscape"/>
  <rowBreaks count="3" manualBreakCount="3">
    <brk id="68" max="4" man="1"/>
    <brk id="133" max="16383" man="1"/>
    <brk id="17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3E3B3-CF1A-4A75-8C60-3FD70108E571}">
  <sheetPr>
    <pageSetUpPr fitToPage="1"/>
  </sheetPr>
  <dimension ref="A1:T34"/>
  <sheetViews>
    <sheetView workbookViewId="0">
      <selection activeCell="M11" sqref="M11"/>
    </sheetView>
  </sheetViews>
  <sheetFormatPr defaultRowHeight="13.5" x14ac:dyDescent="0.4"/>
  <cols>
    <col min="1" max="1" width="13" style="19" bestFit="1" customWidth="1"/>
    <col min="2" max="3" width="9" style="19"/>
    <col min="4" max="4" width="7.125" style="19" bestFit="1" customWidth="1"/>
    <col min="5" max="5" width="9" style="19"/>
    <col min="6" max="6" width="3.375" style="19" bestFit="1" customWidth="1"/>
    <col min="7" max="7" width="9" style="19"/>
    <col min="8" max="8" width="5.25" style="19" bestFit="1" customWidth="1"/>
    <col min="9" max="16384" width="9" style="19"/>
  </cols>
  <sheetData>
    <row r="1" spans="1:20" ht="20.25" customHeight="1" x14ac:dyDescent="0.4">
      <c r="A1" s="19" t="s">
        <v>487</v>
      </c>
    </row>
    <row r="2" spans="1:20" ht="21" x14ac:dyDescent="0.4">
      <c r="A2" s="370" t="s">
        <v>393</v>
      </c>
      <c r="B2" s="370"/>
      <c r="C2" s="370"/>
      <c r="D2" s="370"/>
      <c r="E2" s="370"/>
      <c r="F2" s="370"/>
      <c r="G2" s="370"/>
      <c r="H2" s="370"/>
      <c r="I2" s="370"/>
      <c r="J2" s="370"/>
    </row>
    <row r="3" spans="1:20" s="20" customFormat="1" ht="26.25" customHeight="1" x14ac:dyDescent="0.4">
      <c r="A3" s="353" t="s">
        <v>396</v>
      </c>
      <c r="B3" s="353"/>
      <c r="C3" s="353"/>
      <c r="D3" s="353"/>
      <c r="E3" s="353"/>
      <c r="F3" s="353"/>
      <c r="G3" s="353"/>
      <c r="H3" s="353"/>
      <c r="I3" s="353"/>
      <c r="J3" s="353"/>
      <c r="T3" s="21"/>
    </row>
    <row r="4" spans="1:20" ht="8.25" customHeight="1" x14ac:dyDescent="0.4"/>
    <row r="5" spans="1:20" ht="19.5" customHeight="1" x14ac:dyDescent="0.4">
      <c r="A5" s="19" t="s">
        <v>392</v>
      </c>
    </row>
    <row r="6" spans="1:20" ht="19.5" customHeight="1" x14ac:dyDescent="0.4">
      <c r="A6" s="366" t="s">
        <v>391</v>
      </c>
      <c r="B6" s="34"/>
      <c r="C6" s="35"/>
      <c r="D6" s="35" t="s">
        <v>41</v>
      </c>
      <c r="E6" s="35" t="s">
        <v>390</v>
      </c>
      <c r="F6" s="35"/>
      <c r="G6" s="35"/>
      <c r="H6" s="35" t="s">
        <v>41</v>
      </c>
      <c r="I6" s="35"/>
      <c r="J6" s="36" t="s">
        <v>388</v>
      </c>
    </row>
    <row r="7" spans="1:20" ht="19.5" customHeight="1" x14ac:dyDescent="0.4">
      <c r="A7" s="367"/>
      <c r="B7" s="37" t="s">
        <v>389</v>
      </c>
      <c r="C7" s="28"/>
      <c r="D7" s="28"/>
      <c r="E7" s="28"/>
      <c r="F7" s="28"/>
      <c r="G7" s="28"/>
      <c r="H7" s="28" t="s">
        <v>41</v>
      </c>
      <c r="I7" s="28"/>
      <c r="J7" s="38" t="s">
        <v>388</v>
      </c>
    </row>
    <row r="8" spans="1:20" ht="19.5" customHeight="1" x14ac:dyDescent="0.4">
      <c r="A8" s="39" t="s">
        <v>387</v>
      </c>
      <c r="B8" s="287"/>
      <c r="C8" s="288"/>
      <c r="D8" s="288"/>
      <c r="E8" s="287" t="s">
        <v>386</v>
      </c>
      <c r="F8" s="289"/>
      <c r="G8" s="299"/>
      <c r="H8" s="299"/>
      <c r="I8" s="299"/>
      <c r="J8" s="299"/>
    </row>
    <row r="9" spans="1:20" ht="19.5" customHeight="1" x14ac:dyDescent="0.4">
      <c r="A9" s="40" t="s">
        <v>385</v>
      </c>
      <c r="B9" s="371"/>
      <c r="C9" s="372"/>
      <c r="D9" s="372"/>
      <c r="E9" s="28" t="s">
        <v>384</v>
      </c>
      <c r="F9" s="28"/>
      <c r="G9" s="28"/>
      <c r="H9" s="28"/>
      <c r="I9" s="42"/>
      <c r="J9" s="38"/>
    </row>
    <row r="10" spans="1:20" ht="19.5" customHeight="1" x14ac:dyDescent="0.4">
      <c r="A10" s="366" t="s">
        <v>383</v>
      </c>
      <c r="B10" s="299" t="s">
        <v>419</v>
      </c>
      <c r="C10" s="299"/>
      <c r="D10" s="299"/>
      <c r="E10" s="299" t="s">
        <v>420</v>
      </c>
      <c r="F10" s="299"/>
      <c r="G10" s="299"/>
      <c r="H10" s="299" t="s">
        <v>421</v>
      </c>
      <c r="I10" s="299"/>
      <c r="J10" s="299"/>
    </row>
    <row r="11" spans="1:20" ht="19.5" customHeight="1" x14ac:dyDescent="0.4">
      <c r="A11" s="335"/>
      <c r="B11" s="299"/>
      <c r="C11" s="299"/>
      <c r="D11" s="299"/>
      <c r="E11" s="299"/>
      <c r="F11" s="299"/>
      <c r="G11" s="299"/>
      <c r="H11" s="299"/>
      <c r="I11" s="299"/>
      <c r="J11" s="299"/>
    </row>
    <row r="12" spans="1:20" ht="19.5" customHeight="1" x14ac:dyDescent="0.4"/>
    <row r="13" spans="1:20" ht="19.5" customHeight="1" x14ac:dyDescent="0.4">
      <c r="A13" s="19" t="s">
        <v>431</v>
      </c>
    </row>
    <row r="14" spans="1:20" ht="18.75" customHeight="1" x14ac:dyDescent="0.4">
      <c r="A14" s="299" t="s">
        <v>376</v>
      </c>
      <c r="B14" s="299"/>
      <c r="C14" s="299" t="s">
        <v>375</v>
      </c>
      <c r="D14" s="299"/>
      <c r="E14" s="299"/>
      <c r="F14" s="299" t="s">
        <v>374</v>
      </c>
      <c r="G14" s="299"/>
      <c r="H14" s="299"/>
      <c r="I14" s="299"/>
      <c r="J14" s="299"/>
    </row>
    <row r="15" spans="1:20" ht="33.75" customHeight="1" x14ac:dyDescent="0.4">
      <c r="A15" s="299"/>
      <c r="B15" s="299"/>
      <c r="C15" s="299"/>
      <c r="D15" s="299"/>
      <c r="E15" s="299"/>
      <c r="F15" s="299"/>
      <c r="G15" s="299"/>
      <c r="H15" s="299"/>
      <c r="I15" s="299"/>
      <c r="J15" s="299"/>
    </row>
    <row r="16" spans="1:20" ht="33.75" customHeight="1" x14ac:dyDescent="0.4">
      <c r="A16" s="299"/>
      <c r="B16" s="299"/>
      <c r="C16" s="299"/>
      <c r="D16" s="299"/>
      <c r="E16" s="299"/>
      <c r="F16" s="299"/>
      <c r="G16" s="299"/>
      <c r="H16" s="299"/>
      <c r="I16" s="299"/>
      <c r="J16" s="299"/>
    </row>
    <row r="17" spans="1:10" ht="33.75" customHeight="1" x14ac:dyDescent="0.4">
      <c r="A17" s="299"/>
      <c r="B17" s="299"/>
      <c r="C17" s="299"/>
      <c r="D17" s="299"/>
      <c r="E17" s="299"/>
      <c r="F17" s="299"/>
      <c r="G17" s="299"/>
      <c r="H17" s="299"/>
      <c r="I17" s="299"/>
      <c r="J17" s="299"/>
    </row>
    <row r="18" spans="1:10" ht="33.75" customHeight="1" x14ac:dyDescent="0.4">
      <c r="A18" s="299"/>
      <c r="B18" s="299"/>
      <c r="C18" s="299"/>
      <c r="D18" s="299"/>
      <c r="E18" s="299"/>
      <c r="F18" s="299"/>
      <c r="G18" s="299"/>
      <c r="H18" s="299"/>
      <c r="I18" s="299"/>
      <c r="J18" s="299"/>
    </row>
    <row r="19" spans="1:10" ht="33.75" customHeight="1" x14ac:dyDescent="0.4">
      <c r="A19" s="299"/>
      <c r="B19" s="299"/>
      <c r="C19" s="299"/>
      <c r="D19" s="299"/>
      <c r="E19" s="299"/>
      <c r="F19" s="299"/>
      <c r="G19" s="299"/>
      <c r="H19" s="299"/>
      <c r="I19" s="299"/>
      <c r="J19" s="299"/>
    </row>
    <row r="20" spans="1:10" ht="16.5" customHeight="1" x14ac:dyDescent="0.4">
      <c r="A20" s="41"/>
      <c r="B20" s="41"/>
      <c r="C20" s="41"/>
      <c r="D20" s="41"/>
      <c r="E20" s="41"/>
      <c r="F20" s="41"/>
      <c r="G20" s="41"/>
      <c r="H20" s="41"/>
      <c r="I20" s="41"/>
      <c r="J20" s="41"/>
    </row>
    <row r="21" spans="1:10" ht="19.5" customHeight="1" x14ac:dyDescent="0.4">
      <c r="A21" s="19" t="s">
        <v>432</v>
      </c>
    </row>
    <row r="22" spans="1:10" ht="19.5" customHeight="1" x14ac:dyDescent="0.4">
      <c r="A22" s="299" t="s">
        <v>382</v>
      </c>
      <c r="B22" s="299"/>
      <c r="C22" s="299" t="s">
        <v>381</v>
      </c>
      <c r="D22" s="299"/>
      <c r="E22" s="299" t="s">
        <v>380</v>
      </c>
      <c r="F22" s="299"/>
      <c r="G22" s="299"/>
      <c r="H22" s="299" t="s">
        <v>379</v>
      </c>
      <c r="I22" s="299"/>
      <c r="J22" s="299"/>
    </row>
    <row r="23" spans="1:10" ht="19.5" customHeight="1" x14ac:dyDescent="0.4">
      <c r="A23" s="366"/>
      <c r="B23" s="366"/>
      <c r="C23" s="366"/>
      <c r="D23" s="366"/>
      <c r="E23" s="366"/>
      <c r="F23" s="366"/>
      <c r="G23" s="366"/>
      <c r="H23" s="366"/>
      <c r="I23" s="366"/>
      <c r="J23" s="366"/>
    </row>
    <row r="24" spans="1:10" ht="19.5" customHeight="1" x14ac:dyDescent="0.4">
      <c r="A24" s="335"/>
      <c r="B24" s="335"/>
      <c r="C24" s="335"/>
      <c r="D24" s="335"/>
      <c r="E24" s="335"/>
      <c r="F24" s="335"/>
      <c r="G24" s="335"/>
      <c r="H24" s="335"/>
      <c r="I24" s="335"/>
      <c r="J24" s="335"/>
    </row>
    <row r="25" spans="1:10" ht="19.5" customHeight="1" x14ac:dyDescent="0.4">
      <c r="A25" s="366"/>
      <c r="B25" s="366"/>
      <c r="C25" s="366"/>
      <c r="D25" s="366"/>
      <c r="E25" s="366"/>
      <c r="F25" s="366"/>
      <c r="G25" s="366"/>
      <c r="H25" s="366"/>
      <c r="I25" s="366"/>
      <c r="J25" s="366"/>
    </row>
    <row r="26" spans="1:10" ht="19.5" customHeight="1" x14ac:dyDescent="0.4">
      <c r="A26" s="335"/>
      <c r="B26" s="335"/>
      <c r="C26" s="335"/>
      <c r="D26" s="335"/>
      <c r="E26" s="335"/>
      <c r="F26" s="335"/>
      <c r="G26" s="335"/>
      <c r="H26" s="335"/>
      <c r="I26" s="335"/>
      <c r="J26" s="335"/>
    </row>
    <row r="27" spans="1:10" ht="19.5" customHeight="1" x14ac:dyDescent="0.4">
      <c r="A27" s="366"/>
      <c r="B27" s="366"/>
      <c r="C27" s="366"/>
      <c r="D27" s="366"/>
      <c r="E27" s="366"/>
      <c r="F27" s="366"/>
      <c r="G27" s="366"/>
      <c r="H27" s="366"/>
      <c r="I27" s="366"/>
      <c r="J27" s="366"/>
    </row>
    <row r="28" spans="1:10" ht="19.5" customHeight="1" x14ac:dyDescent="0.4">
      <c r="A28" s="335"/>
      <c r="B28" s="335"/>
      <c r="C28" s="335"/>
      <c r="D28" s="335"/>
      <c r="E28" s="335"/>
      <c r="F28" s="335"/>
      <c r="G28" s="335"/>
      <c r="H28" s="335"/>
      <c r="I28" s="335"/>
      <c r="J28" s="335"/>
    </row>
    <row r="29" spans="1:10" ht="19.5" customHeight="1" x14ac:dyDescent="0.4"/>
    <row r="30" spans="1:10" ht="19.5" customHeight="1" x14ac:dyDescent="0.4">
      <c r="A30" s="19" t="s">
        <v>433</v>
      </c>
    </row>
    <row r="31" spans="1:10" ht="18.75" customHeight="1" x14ac:dyDescent="0.4">
      <c r="A31" s="287" t="s">
        <v>378</v>
      </c>
      <c r="B31" s="289"/>
      <c r="C31" s="287" t="s">
        <v>456</v>
      </c>
      <c r="D31" s="288"/>
      <c r="E31" s="288"/>
      <c r="F31" s="289"/>
      <c r="G31" s="287" t="s">
        <v>377</v>
      </c>
      <c r="H31" s="288"/>
      <c r="I31" s="288"/>
      <c r="J31" s="289"/>
    </row>
    <row r="32" spans="1:10" ht="33.75" customHeight="1" x14ac:dyDescent="0.4">
      <c r="A32" s="373"/>
      <c r="B32" s="374"/>
      <c r="C32" s="373"/>
      <c r="D32" s="375"/>
      <c r="E32" s="375"/>
      <c r="F32" s="374"/>
      <c r="G32" s="373"/>
      <c r="H32" s="375"/>
      <c r="I32" s="375"/>
      <c r="J32" s="374"/>
    </row>
    <row r="33" spans="1:10" ht="33.75" customHeight="1" x14ac:dyDescent="0.4">
      <c r="A33" s="287"/>
      <c r="B33" s="289"/>
      <c r="C33" s="287"/>
      <c r="D33" s="288"/>
      <c r="E33" s="288"/>
      <c r="F33" s="289"/>
      <c r="G33" s="287"/>
      <c r="H33" s="288"/>
      <c r="I33" s="288"/>
      <c r="J33" s="289"/>
    </row>
    <row r="34" spans="1:10" ht="33.75" customHeight="1" x14ac:dyDescent="0.4">
      <c r="A34" s="287"/>
      <c r="B34" s="289"/>
      <c r="C34" s="287"/>
      <c r="D34" s="288"/>
      <c r="E34" s="288"/>
      <c r="F34" s="289"/>
      <c r="G34" s="287"/>
      <c r="H34" s="288"/>
      <c r="I34" s="288"/>
      <c r="J34" s="289"/>
    </row>
  </sheetData>
  <mergeCells count="72">
    <mergeCell ref="A34:B34"/>
    <mergeCell ref="C34:F34"/>
    <mergeCell ref="G34:J34"/>
    <mergeCell ref="A32:B32"/>
    <mergeCell ref="C32:F32"/>
    <mergeCell ref="G32:J32"/>
    <mergeCell ref="A33:B33"/>
    <mergeCell ref="C33:F33"/>
    <mergeCell ref="G33:J33"/>
    <mergeCell ref="A28:B28"/>
    <mergeCell ref="C28:D28"/>
    <mergeCell ref="E28:G28"/>
    <mergeCell ref="H28:J28"/>
    <mergeCell ref="A31:B31"/>
    <mergeCell ref="C31:F31"/>
    <mergeCell ref="G31:J31"/>
    <mergeCell ref="A26:B26"/>
    <mergeCell ref="C26:D26"/>
    <mergeCell ref="E26:G26"/>
    <mergeCell ref="H26:J26"/>
    <mergeCell ref="A27:B27"/>
    <mergeCell ref="C27:D27"/>
    <mergeCell ref="E27:G27"/>
    <mergeCell ref="H27:J27"/>
    <mergeCell ref="A24:B24"/>
    <mergeCell ref="C24:D24"/>
    <mergeCell ref="E24:G24"/>
    <mergeCell ref="H24:J24"/>
    <mergeCell ref="A25:B25"/>
    <mergeCell ref="C25:D25"/>
    <mergeCell ref="E25:G25"/>
    <mergeCell ref="H25:J25"/>
    <mergeCell ref="A22:B22"/>
    <mergeCell ref="C22:D22"/>
    <mergeCell ref="E22:G22"/>
    <mergeCell ref="H22:J22"/>
    <mergeCell ref="A23:B23"/>
    <mergeCell ref="C23:D23"/>
    <mergeCell ref="E23:G23"/>
    <mergeCell ref="H23:J23"/>
    <mergeCell ref="A18:B18"/>
    <mergeCell ref="C18:E18"/>
    <mergeCell ref="F18:J18"/>
    <mergeCell ref="A19:B19"/>
    <mergeCell ref="C19:E19"/>
    <mergeCell ref="F19:J19"/>
    <mergeCell ref="A16:B16"/>
    <mergeCell ref="C16:E16"/>
    <mergeCell ref="F16:J16"/>
    <mergeCell ref="A17:B17"/>
    <mergeCell ref="C17:E17"/>
    <mergeCell ref="F17:J17"/>
    <mergeCell ref="A14:B14"/>
    <mergeCell ref="C14:E14"/>
    <mergeCell ref="F14:J14"/>
    <mergeCell ref="A15:B15"/>
    <mergeCell ref="C15:E15"/>
    <mergeCell ref="F15:J15"/>
    <mergeCell ref="B9:D9"/>
    <mergeCell ref="A10:A11"/>
    <mergeCell ref="B10:D10"/>
    <mergeCell ref="E10:G10"/>
    <mergeCell ref="H10:J10"/>
    <mergeCell ref="B11:D11"/>
    <mergeCell ref="E11:G11"/>
    <mergeCell ref="H11:J11"/>
    <mergeCell ref="A2:J2"/>
    <mergeCell ref="A3:J3"/>
    <mergeCell ref="A6:A7"/>
    <mergeCell ref="B8:D8"/>
    <mergeCell ref="E8:F8"/>
    <mergeCell ref="G8:J8"/>
  </mergeCells>
  <phoneticPr fontId="2"/>
  <pageMargins left="0.70866141732283472" right="0.51181102362204722" top="0.35433070866141736" bottom="0.35433070866141736" header="0.31496062992125984" footer="0.31496062992125984"/>
  <pageSetup paperSize="9" scale="9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F8F90-0DD4-4885-9D7C-748541231D84}">
  <sheetPr>
    <pageSetUpPr fitToPage="1"/>
  </sheetPr>
  <dimension ref="A1:T34"/>
  <sheetViews>
    <sheetView workbookViewId="0">
      <selection activeCell="L15" sqref="L15"/>
    </sheetView>
  </sheetViews>
  <sheetFormatPr defaultRowHeight="13.5" x14ac:dyDescent="0.4"/>
  <cols>
    <col min="1" max="1" width="13" style="19" bestFit="1" customWidth="1"/>
    <col min="2" max="3" width="9" style="19"/>
    <col min="4" max="4" width="7.125" style="19" bestFit="1" customWidth="1"/>
    <col min="5" max="5" width="9" style="19"/>
    <col min="6" max="6" width="3.375" style="19" bestFit="1" customWidth="1"/>
    <col min="7" max="7" width="9" style="19"/>
    <col min="8" max="8" width="5.25" style="19" bestFit="1" customWidth="1"/>
    <col min="9" max="16384" width="9" style="19"/>
  </cols>
  <sheetData>
    <row r="1" spans="1:20" ht="20.25" customHeight="1" x14ac:dyDescent="0.4">
      <c r="A1" s="19" t="s">
        <v>487</v>
      </c>
    </row>
    <row r="2" spans="1:20" ht="21" x14ac:dyDescent="0.4">
      <c r="A2" s="370" t="s">
        <v>393</v>
      </c>
      <c r="B2" s="370"/>
      <c r="C2" s="370"/>
      <c r="D2" s="370"/>
      <c r="E2" s="370"/>
      <c r="F2" s="370"/>
      <c r="G2" s="370"/>
      <c r="H2" s="370"/>
      <c r="I2" s="370"/>
      <c r="J2" s="370"/>
    </row>
    <row r="3" spans="1:20" s="20" customFormat="1" ht="26.25" customHeight="1" x14ac:dyDescent="0.4">
      <c r="A3" s="353" t="s">
        <v>488</v>
      </c>
      <c r="B3" s="353"/>
      <c r="C3" s="353"/>
      <c r="D3" s="353"/>
      <c r="E3" s="353"/>
      <c r="F3" s="353"/>
      <c r="G3" s="353"/>
      <c r="H3" s="353"/>
      <c r="I3" s="353"/>
      <c r="J3" s="353"/>
      <c r="T3" s="21"/>
    </row>
    <row r="4" spans="1:20" ht="8.25" customHeight="1" x14ac:dyDescent="0.4"/>
    <row r="5" spans="1:20" ht="19.5" customHeight="1" x14ac:dyDescent="0.4">
      <c r="A5" s="19" t="s">
        <v>392</v>
      </c>
    </row>
    <row r="6" spans="1:20" ht="19.5" customHeight="1" x14ac:dyDescent="0.4">
      <c r="A6" s="366" t="s">
        <v>391</v>
      </c>
      <c r="B6" s="34"/>
      <c r="C6" s="78">
        <v>3</v>
      </c>
      <c r="D6" s="35" t="s">
        <v>41</v>
      </c>
      <c r="E6" s="35" t="s">
        <v>390</v>
      </c>
      <c r="F6" s="35"/>
      <c r="G6" s="79" t="s">
        <v>451</v>
      </c>
      <c r="H6" s="35" t="s">
        <v>41</v>
      </c>
      <c r="I6" s="78">
        <v>8</v>
      </c>
      <c r="J6" s="36" t="s">
        <v>388</v>
      </c>
    </row>
    <row r="7" spans="1:20" ht="19.5" customHeight="1" x14ac:dyDescent="0.4">
      <c r="A7" s="367"/>
      <c r="B7" s="37" t="s">
        <v>389</v>
      </c>
      <c r="C7" s="28"/>
      <c r="D7" s="28"/>
      <c r="E7" s="28"/>
      <c r="F7" s="28"/>
      <c r="G7" s="28"/>
      <c r="H7" s="28" t="s">
        <v>41</v>
      </c>
      <c r="I7" s="28"/>
      <c r="J7" s="38" t="s">
        <v>388</v>
      </c>
    </row>
    <row r="8" spans="1:20" ht="19.5" customHeight="1" x14ac:dyDescent="0.4">
      <c r="A8" s="39" t="s">
        <v>387</v>
      </c>
      <c r="B8" s="373" t="s">
        <v>452</v>
      </c>
      <c r="C8" s="375"/>
      <c r="D8" s="375"/>
      <c r="E8" s="287" t="s">
        <v>386</v>
      </c>
      <c r="F8" s="289"/>
      <c r="G8" s="358" t="s">
        <v>453</v>
      </c>
      <c r="H8" s="358"/>
      <c r="I8" s="358"/>
      <c r="J8" s="358"/>
    </row>
    <row r="9" spans="1:20" ht="19.5" customHeight="1" x14ac:dyDescent="0.4">
      <c r="A9" s="40" t="s">
        <v>385</v>
      </c>
      <c r="B9" s="376">
        <v>200</v>
      </c>
      <c r="C9" s="377"/>
      <c r="D9" s="377"/>
      <c r="E9" s="28" t="s">
        <v>384</v>
      </c>
      <c r="F9" s="28"/>
      <c r="G9" s="28"/>
      <c r="H9" s="28"/>
      <c r="I9" s="42"/>
      <c r="J9" s="38"/>
    </row>
    <row r="10" spans="1:20" ht="19.5" customHeight="1" x14ac:dyDescent="0.4">
      <c r="A10" s="366" t="s">
        <v>383</v>
      </c>
      <c r="B10" s="299" t="s">
        <v>419</v>
      </c>
      <c r="C10" s="299"/>
      <c r="D10" s="299"/>
      <c r="E10" s="299" t="s">
        <v>420</v>
      </c>
      <c r="F10" s="299"/>
      <c r="G10" s="299"/>
      <c r="H10" s="299" t="s">
        <v>421</v>
      </c>
      <c r="I10" s="299"/>
      <c r="J10" s="299"/>
    </row>
    <row r="11" spans="1:20" ht="19.5" customHeight="1" x14ac:dyDescent="0.4">
      <c r="A11" s="335"/>
      <c r="B11" s="378" t="s">
        <v>454</v>
      </c>
      <c r="C11" s="378"/>
      <c r="D11" s="378"/>
      <c r="E11" s="378" t="s">
        <v>455</v>
      </c>
      <c r="F11" s="378"/>
      <c r="G11" s="378"/>
      <c r="H11" s="358">
        <v>173</v>
      </c>
      <c r="I11" s="358"/>
      <c r="J11" s="358"/>
    </row>
    <row r="12" spans="1:20" ht="19.5" customHeight="1" x14ac:dyDescent="0.4"/>
    <row r="13" spans="1:20" ht="19.5" customHeight="1" x14ac:dyDescent="0.4">
      <c r="A13" s="19" t="s">
        <v>431</v>
      </c>
    </row>
    <row r="14" spans="1:20" ht="18.75" customHeight="1" x14ac:dyDescent="0.4">
      <c r="A14" s="299" t="s">
        <v>376</v>
      </c>
      <c r="B14" s="299"/>
      <c r="C14" s="299" t="s">
        <v>375</v>
      </c>
      <c r="D14" s="299"/>
      <c r="E14" s="299"/>
      <c r="F14" s="299" t="s">
        <v>374</v>
      </c>
      <c r="G14" s="299"/>
      <c r="H14" s="299"/>
      <c r="I14" s="299"/>
      <c r="J14" s="299"/>
    </row>
    <row r="15" spans="1:20" ht="33.75" customHeight="1" x14ac:dyDescent="0.4">
      <c r="A15" s="299"/>
      <c r="B15" s="299"/>
      <c r="C15" s="299"/>
      <c r="D15" s="299"/>
      <c r="E15" s="299"/>
      <c r="F15" s="299"/>
      <c r="G15" s="299"/>
      <c r="H15" s="299"/>
      <c r="I15" s="299"/>
      <c r="J15" s="299"/>
    </row>
    <row r="16" spans="1:20" ht="33.75" customHeight="1" x14ac:dyDescent="0.4">
      <c r="A16" s="299"/>
      <c r="B16" s="299"/>
      <c r="C16" s="299"/>
      <c r="D16" s="299"/>
      <c r="E16" s="299"/>
      <c r="F16" s="299"/>
      <c r="G16" s="299"/>
      <c r="H16" s="299"/>
      <c r="I16" s="299"/>
      <c r="J16" s="299"/>
    </row>
    <row r="17" spans="1:10" ht="33.75" customHeight="1" x14ac:dyDescent="0.4">
      <c r="A17" s="299"/>
      <c r="B17" s="299"/>
      <c r="C17" s="299"/>
      <c r="D17" s="299"/>
      <c r="E17" s="299"/>
      <c r="F17" s="299"/>
      <c r="G17" s="299"/>
      <c r="H17" s="299"/>
      <c r="I17" s="299"/>
      <c r="J17" s="299"/>
    </row>
    <row r="18" spans="1:10" ht="33.75" customHeight="1" x14ac:dyDescent="0.4">
      <c r="A18" s="299"/>
      <c r="B18" s="299"/>
      <c r="C18" s="299"/>
      <c r="D18" s="299"/>
      <c r="E18" s="299"/>
      <c r="F18" s="299"/>
      <c r="G18" s="299"/>
      <c r="H18" s="299"/>
      <c r="I18" s="299"/>
      <c r="J18" s="299"/>
    </row>
    <row r="19" spans="1:10" ht="33.75" customHeight="1" x14ac:dyDescent="0.4">
      <c r="A19" s="299"/>
      <c r="B19" s="299"/>
      <c r="C19" s="299"/>
      <c r="D19" s="299"/>
      <c r="E19" s="299"/>
      <c r="F19" s="299"/>
      <c r="G19" s="299"/>
      <c r="H19" s="299"/>
      <c r="I19" s="299"/>
      <c r="J19" s="299"/>
    </row>
    <row r="20" spans="1:10" ht="16.5" customHeight="1" x14ac:dyDescent="0.4">
      <c r="A20" s="41"/>
      <c r="B20" s="41"/>
      <c r="C20" s="41"/>
      <c r="D20" s="41"/>
      <c r="E20" s="41"/>
      <c r="F20" s="41"/>
      <c r="G20" s="41"/>
      <c r="H20" s="41"/>
      <c r="I20" s="41"/>
      <c r="J20" s="41"/>
    </row>
    <row r="21" spans="1:10" ht="19.5" customHeight="1" x14ac:dyDescent="0.4">
      <c r="A21" s="19" t="s">
        <v>432</v>
      </c>
    </row>
    <row r="22" spans="1:10" ht="19.5" customHeight="1" x14ac:dyDescent="0.4">
      <c r="A22" s="299" t="s">
        <v>382</v>
      </c>
      <c r="B22" s="299"/>
      <c r="C22" s="299" t="s">
        <v>381</v>
      </c>
      <c r="D22" s="299"/>
      <c r="E22" s="299" t="s">
        <v>380</v>
      </c>
      <c r="F22" s="299"/>
      <c r="G22" s="299"/>
      <c r="H22" s="299" t="s">
        <v>379</v>
      </c>
      <c r="I22" s="299"/>
      <c r="J22" s="299"/>
    </row>
    <row r="23" spans="1:10" ht="19.5" customHeight="1" x14ac:dyDescent="0.4">
      <c r="A23" s="363" t="s">
        <v>460</v>
      </c>
      <c r="B23" s="363"/>
      <c r="C23" s="363" t="s">
        <v>461</v>
      </c>
      <c r="D23" s="363"/>
      <c r="E23" s="363" t="s">
        <v>463</v>
      </c>
      <c r="F23" s="363"/>
      <c r="G23" s="363"/>
      <c r="H23" s="363" t="s">
        <v>464</v>
      </c>
      <c r="I23" s="363"/>
      <c r="J23" s="363"/>
    </row>
    <row r="24" spans="1:10" ht="19.5" customHeight="1" x14ac:dyDescent="0.4">
      <c r="A24" s="365"/>
      <c r="B24" s="365"/>
      <c r="C24" s="365" t="s">
        <v>462</v>
      </c>
      <c r="D24" s="365"/>
      <c r="E24" s="365"/>
      <c r="F24" s="365"/>
      <c r="G24" s="365"/>
      <c r="H24" s="365"/>
      <c r="I24" s="365"/>
      <c r="J24" s="365"/>
    </row>
    <row r="25" spans="1:10" ht="19.5" customHeight="1" x14ac:dyDescent="0.4">
      <c r="A25" s="366"/>
      <c r="B25" s="366"/>
      <c r="C25" s="366"/>
      <c r="D25" s="366"/>
      <c r="E25" s="366"/>
      <c r="F25" s="366"/>
      <c r="G25" s="366"/>
      <c r="H25" s="366"/>
      <c r="I25" s="366"/>
      <c r="J25" s="366"/>
    </row>
    <row r="26" spans="1:10" ht="19.5" customHeight="1" x14ac:dyDescent="0.4">
      <c r="A26" s="335"/>
      <c r="B26" s="335"/>
      <c r="C26" s="335"/>
      <c r="D26" s="335"/>
      <c r="E26" s="335"/>
      <c r="F26" s="335"/>
      <c r="G26" s="335"/>
      <c r="H26" s="335"/>
      <c r="I26" s="335"/>
      <c r="J26" s="335"/>
    </row>
    <row r="27" spans="1:10" ht="19.5" customHeight="1" x14ac:dyDescent="0.4">
      <c r="A27" s="366"/>
      <c r="B27" s="366"/>
      <c r="C27" s="366"/>
      <c r="D27" s="366"/>
      <c r="E27" s="366"/>
      <c r="F27" s="366"/>
      <c r="G27" s="366"/>
      <c r="H27" s="366"/>
      <c r="I27" s="366"/>
      <c r="J27" s="366"/>
    </row>
    <row r="28" spans="1:10" ht="19.5" customHeight="1" x14ac:dyDescent="0.4">
      <c r="A28" s="335"/>
      <c r="B28" s="335"/>
      <c r="C28" s="335"/>
      <c r="D28" s="335"/>
      <c r="E28" s="335"/>
      <c r="F28" s="335"/>
      <c r="G28" s="335"/>
      <c r="H28" s="335"/>
      <c r="I28" s="335"/>
      <c r="J28" s="335"/>
    </row>
    <row r="29" spans="1:10" ht="19.5" customHeight="1" x14ac:dyDescent="0.4"/>
    <row r="30" spans="1:10" ht="19.5" customHeight="1" x14ac:dyDescent="0.4">
      <c r="A30" s="19" t="s">
        <v>433</v>
      </c>
    </row>
    <row r="31" spans="1:10" ht="18.75" customHeight="1" x14ac:dyDescent="0.4">
      <c r="A31" s="287" t="s">
        <v>378</v>
      </c>
      <c r="B31" s="289"/>
      <c r="C31" s="287" t="s">
        <v>456</v>
      </c>
      <c r="D31" s="288"/>
      <c r="E31" s="288"/>
      <c r="F31" s="289"/>
      <c r="G31" s="287" t="s">
        <v>377</v>
      </c>
      <c r="H31" s="288"/>
      <c r="I31" s="288"/>
      <c r="J31" s="289"/>
    </row>
    <row r="32" spans="1:10" ht="33.75" customHeight="1" x14ac:dyDescent="0.4">
      <c r="A32" s="373" t="s">
        <v>458</v>
      </c>
      <c r="B32" s="374"/>
      <c r="C32" s="373" t="s">
        <v>457</v>
      </c>
      <c r="D32" s="375"/>
      <c r="E32" s="375"/>
      <c r="F32" s="374"/>
      <c r="G32" s="373" t="s">
        <v>459</v>
      </c>
      <c r="H32" s="375"/>
      <c r="I32" s="375"/>
      <c r="J32" s="374"/>
    </row>
    <row r="33" spans="1:10" ht="33.75" customHeight="1" x14ac:dyDescent="0.4">
      <c r="A33" s="287"/>
      <c r="B33" s="289"/>
      <c r="C33" s="287"/>
      <c r="D33" s="288"/>
      <c r="E33" s="288"/>
      <c r="F33" s="289"/>
      <c r="G33" s="287"/>
      <c r="H33" s="288"/>
      <c r="I33" s="288"/>
      <c r="J33" s="289"/>
    </row>
    <row r="34" spans="1:10" ht="33.75" customHeight="1" x14ac:dyDescent="0.4">
      <c r="A34" s="287"/>
      <c r="B34" s="289"/>
      <c r="C34" s="287"/>
      <c r="D34" s="288"/>
      <c r="E34" s="288"/>
      <c r="F34" s="289"/>
      <c r="G34" s="287"/>
      <c r="H34" s="288"/>
      <c r="I34" s="288"/>
      <c r="J34" s="289"/>
    </row>
  </sheetData>
  <mergeCells count="72">
    <mergeCell ref="A34:B34"/>
    <mergeCell ref="C34:F34"/>
    <mergeCell ref="G34:J34"/>
    <mergeCell ref="A32:B32"/>
    <mergeCell ref="C32:F32"/>
    <mergeCell ref="G32:J32"/>
    <mergeCell ref="A33:B33"/>
    <mergeCell ref="C33:F33"/>
    <mergeCell ref="G33:J33"/>
    <mergeCell ref="A28:B28"/>
    <mergeCell ref="C28:D28"/>
    <mergeCell ref="E28:G28"/>
    <mergeCell ref="H28:J28"/>
    <mergeCell ref="A31:B31"/>
    <mergeCell ref="C31:F31"/>
    <mergeCell ref="G31:J31"/>
    <mergeCell ref="A26:B26"/>
    <mergeCell ref="C26:D26"/>
    <mergeCell ref="E26:G26"/>
    <mergeCell ref="H26:J26"/>
    <mergeCell ref="A27:B27"/>
    <mergeCell ref="C27:D27"/>
    <mergeCell ref="E27:G27"/>
    <mergeCell ref="H27:J27"/>
    <mergeCell ref="A24:B24"/>
    <mergeCell ref="C24:D24"/>
    <mergeCell ref="E24:G24"/>
    <mergeCell ref="H24:J24"/>
    <mergeCell ref="A25:B25"/>
    <mergeCell ref="C25:D25"/>
    <mergeCell ref="E25:G25"/>
    <mergeCell ref="H25:J25"/>
    <mergeCell ref="A22:B22"/>
    <mergeCell ref="C22:D22"/>
    <mergeCell ref="E22:G22"/>
    <mergeCell ref="H22:J22"/>
    <mergeCell ref="A23:B23"/>
    <mergeCell ref="C23:D23"/>
    <mergeCell ref="E23:G23"/>
    <mergeCell ref="H23:J23"/>
    <mergeCell ref="A18:B18"/>
    <mergeCell ref="C18:E18"/>
    <mergeCell ref="F18:J18"/>
    <mergeCell ref="A19:B19"/>
    <mergeCell ref="C19:E19"/>
    <mergeCell ref="F19:J19"/>
    <mergeCell ref="A16:B16"/>
    <mergeCell ref="C16:E16"/>
    <mergeCell ref="F16:J16"/>
    <mergeCell ref="A17:B17"/>
    <mergeCell ref="C17:E17"/>
    <mergeCell ref="F17:J17"/>
    <mergeCell ref="A14:B14"/>
    <mergeCell ref="C14:E14"/>
    <mergeCell ref="F14:J14"/>
    <mergeCell ref="A15:B15"/>
    <mergeCell ref="C15:E15"/>
    <mergeCell ref="F15:J15"/>
    <mergeCell ref="B9:D9"/>
    <mergeCell ref="A10:A11"/>
    <mergeCell ref="B10:D10"/>
    <mergeCell ref="E10:G10"/>
    <mergeCell ref="H10:J10"/>
    <mergeCell ref="B11:D11"/>
    <mergeCell ref="E11:G11"/>
    <mergeCell ref="H11:J11"/>
    <mergeCell ref="A2:J2"/>
    <mergeCell ref="A3:J3"/>
    <mergeCell ref="A6:A7"/>
    <mergeCell ref="B8:D8"/>
    <mergeCell ref="E8:F8"/>
    <mergeCell ref="G8:J8"/>
  </mergeCells>
  <phoneticPr fontId="2"/>
  <pageMargins left="0.70866141732283472" right="0.51181102362204722" top="0.35433070866141736" bottom="0.35433070866141736" header="0.31496062992125984" footer="0.31496062992125984"/>
  <pageSetup paperSize="9" orientation="portrait" horizontalDpi="1200" verticalDpi="12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47</vt:i4>
      </vt:variant>
    </vt:vector>
  </HeadingPairs>
  <TitlesOfParts>
    <vt:vector size="60" baseType="lpstr">
      <vt:lpstr>説明書 </vt:lpstr>
      <vt:lpstr>チェックリスト </vt:lpstr>
      <vt:lpstr>様式第8号</vt:lpstr>
      <vt:lpstr>様式第8号 (記載例)</vt:lpstr>
      <vt:lpstr>様式第9号</vt:lpstr>
      <vt:lpstr>様式第9号 (記載例)</vt:lpstr>
      <vt:lpstr>分類品目表 </vt:lpstr>
      <vt:lpstr>様式第10号</vt:lpstr>
      <vt:lpstr>様式第10号 (記載例)</vt:lpstr>
      <vt:lpstr>様式第3号</vt:lpstr>
      <vt:lpstr>様式第3号 (記載例)</vt:lpstr>
      <vt:lpstr>様式第４号（第８条関係）誓約書（共通）</vt:lpstr>
      <vt:lpstr>様式第４号（第８条関係）誓約書（記載例）</vt:lpstr>
      <vt:lpstr>ＯＡ機器リース</vt:lpstr>
      <vt:lpstr>'説明書 '!Print_Area</vt:lpstr>
      <vt:lpstr>'分類品目表 '!Print_Titles</vt:lpstr>
      <vt:lpstr>コンピュータ類</vt:lpstr>
      <vt:lpstr>その他_物品</vt:lpstr>
      <vt:lpstr>その他_役務</vt:lpstr>
      <vt:lpstr>その他の修繕</vt:lpstr>
      <vt:lpstr>衣料・寝具類</vt:lpstr>
      <vt:lpstr>医薬品・衛生材料類</vt:lpstr>
      <vt:lpstr>医療・福祉機器類</vt:lpstr>
      <vt:lpstr>印刷製本類</vt:lpstr>
      <vt:lpstr>印章類</vt:lpstr>
      <vt:lpstr>運動用品類</vt:lpstr>
      <vt:lpstr>家具・木工具・室内装飾品類</vt:lpstr>
      <vt:lpstr>楽器・音楽用品類</vt:lpstr>
      <vt:lpstr>看板・標識類</vt:lpstr>
      <vt:lpstr>教育用機器・教材類</vt:lpstr>
      <vt:lpstr>業務用厨房機器類</vt:lpstr>
      <vt:lpstr>靴・かばん類</vt:lpstr>
      <vt:lpstr>警察用機具類</vt:lpstr>
      <vt:lpstr>建材・資材類</vt:lpstr>
      <vt:lpstr>建設機器類</vt:lpstr>
      <vt:lpstr>建築物管理</vt:lpstr>
      <vt:lpstr>工作機器類</vt:lpstr>
      <vt:lpstr>工事に係る資材の製造</vt:lpstr>
      <vt:lpstr>時計・貴金属類</vt:lpstr>
      <vt:lpstr>自動車リース</vt:lpstr>
      <vt:lpstr>自動販売機・発券機類</vt:lpstr>
      <vt:lpstr>写真用品類</vt:lpstr>
      <vt:lpstr>車両修繕</vt:lpstr>
      <vt:lpstr>車輌・船舶部品類</vt:lpstr>
      <vt:lpstr>車輌・船舶類_二輪車を含む</vt:lpstr>
      <vt:lpstr>書籍</vt:lpstr>
      <vt:lpstr>消防資材器具類</vt:lpstr>
      <vt:lpstr>食料品類</vt:lpstr>
      <vt:lpstr>設備保守点検</vt:lpstr>
      <vt:lpstr>電気・通信機器類</vt:lpstr>
      <vt:lpstr>日用雑貨類</vt:lpstr>
      <vt:lpstr>燃料・油脂類</vt:lpstr>
      <vt:lpstr>農畜林産機器類</vt:lpstr>
      <vt:lpstr>農林水産資材類</vt:lpstr>
      <vt:lpstr>廃棄物処理</vt:lpstr>
      <vt:lpstr>美術・工芸品類</vt:lpstr>
      <vt:lpstr>文房具・事務機器類</vt:lpstr>
      <vt:lpstr>用紙類</vt:lpstr>
      <vt:lpstr>理化学・光学機器類</vt:lpstr>
      <vt:lpstr>冷暖房衛生器具類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美保</dc:creator>
  <cp:lastModifiedBy>281ajikawa-r@ad.city.motomiya.lg.jp</cp:lastModifiedBy>
  <cp:lastPrinted>2025-09-22T07:50:04Z</cp:lastPrinted>
  <dcterms:created xsi:type="dcterms:W3CDTF">2025-09-17T05:30:48Z</dcterms:created>
  <dcterms:modified xsi:type="dcterms:W3CDTF">2025-10-21T08:38:37Z</dcterms:modified>
</cp:coreProperties>
</file>